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05CC1B63-E017-41DF-9229-DD5EF0A8303F}" xr6:coauthVersionLast="36" xr6:coauthVersionMax="36" xr10:uidLastSave="{00000000-0000-0000-0000-000000000000}"/>
  <bookViews>
    <workbookView xWindow="0" yWindow="0" windowWidth="23040" windowHeight="8364" tabRatio="914" xr2:uid="{00000000-000D-0000-FFFF-FFFF00000000}"/>
  </bookViews>
  <sheets>
    <sheet name="Ευρυζωνική Αγορά 2025Α" sheetId="21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_IntlFixupTable1" localSheetId="0" hidden="1">#REF!</definedName>
    <definedName name="_IntlFixupTable1" hidden="1">#REF!</definedName>
    <definedName name="d">[1]Scenarios!$N$4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21" l="1"/>
  <c r="B71" i="21" l="1"/>
  <c r="B70" i="21"/>
  <c r="A70" i="21"/>
  <c r="B69" i="21"/>
  <c r="A69" i="21"/>
  <c r="B68" i="21"/>
  <c r="A68" i="21"/>
  <c r="D67" i="21"/>
  <c r="C67" i="21"/>
  <c r="B67" i="21"/>
  <c r="A67" i="21"/>
  <c r="E23" i="21" l="1"/>
  <c r="F17" i="21"/>
  <c r="E17" i="21"/>
</calcChain>
</file>

<file path=xl/sharedStrings.xml><?xml version="1.0" encoding="utf-8"?>
<sst xmlns="http://schemas.openxmlformats.org/spreadsheetml/2006/main" count="153" uniqueCount="111">
  <si>
    <t>Σύνολο</t>
  </si>
  <si>
    <t>Α.</t>
  </si>
  <si>
    <t>Πληροφόρηση για Ενεργές Γραμμές</t>
  </si>
  <si>
    <t>ΑΡΥΣ από το Α/Κ</t>
  </si>
  <si>
    <t>ΑΡΥΣ από καμπίνα</t>
  </si>
  <si>
    <t>1.1</t>
  </si>
  <si>
    <t>1.2</t>
  </si>
  <si>
    <t>1.3</t>
  </si>
  <si>
    <t>24 Mbps</t>
  </si>
  <si>
    <t>1.4</t>
  </si>
  <si>
    <t>30 Mbps</t>
  </si>
  <si>
    <t>1.5</t>
  </si>
  <si>
    <t>50 Mbps</t>
  </si>
  <si>
    <t>1.6</t>
  </si>
  <si>
    <t>1.7</t>
  </si>
  <si>
    <t>Γραμμές ΑΠΤΒ</t>
  </si>
  <si>
    <t>LLU full</t>
  </si>
  <si>
    <t>sub-LLU full</t>
  </si>
  <si>
    <t>LLU shared</t>
  </si>
  <si>
    <t>2.1</t>
  </si>
  <si>
    <t>2.2</t>
  </si>
  <si>
    <t>που χρησιμοποιούνται για παροχή υπηρεσιών φωνής (αποκλειστικά)</t>
  </si>
  <si>
    <t>2.3</t>
  </si>
  <si>
    <t>που χρησιμοποιούνται για παροχή υπηρεσιών διαδικτύου (μεταξύ άλλων)</t>
  </si>
  <si>
    <t>2.4</t>
  </si>
  <si>
    <t>που χρησιμοποιούνται για άλλους σκοπούς (ή δεν χρησιμοποιούνται καθόλου)</t>
  </si>
  <si>
    <t>Ανάλυση γραμμών διαδικτύου βάσει ταχυτήτων καθόδου</t>
  </si>
  <si>
    <t xml:space="preserve"> ≥144 Kbps και &lt; 2 Mbps</t>
  </si>
  <si>
    <t>= 2 Mbps</t>
  </si>
  <si>
    <t>&gt;2 Mbps και &lt; 10 Mbps</t>
  </si>
  <si>
    <t>≥ 10 Mbps και &lt; 30 Mbps εκτός γραμμών 24 Mbps</t>
  </si>
  <si>
    <t>= 24 Mbps</t>
  </si>
  <si>
    <t>≥ 30 Mbps και &lt; 50 Mbps</t>
  </si>
  <si>
    <t>≥ 50 Mbps και &lt; 100 Mbps</t>
  </si>
  <si>
    <t>Γραμμές λοιπών τεχνολογιών (ιδίας ή μισθωμένης υποδομής)</t>
  </si>
  <si>
    <t>FWA</t>
  </si>
  <si>
    <t>FTTx 
(εκτός VDSL)</t>
  </si>
  <si>
    <t>Δορυφορικές (ευρυζωνικές)</t>
  </si>
  <si>
    <t>Λοιπές τεχνολογίες (εξηγήστε)</t>
  </si>
  <si>
    <t>Μισθωμένες γραμμές αγνώστου τεχνολογίας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</si>
  <si>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</si>
  <si>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</si>
  <si>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</si>
  <si>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</si>
  <si>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</si>
  <si>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</si>
  <si>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</si>
  <si>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</si>
  <si>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</si>
  <si>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</si>
  <si>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</si>
  <si>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</si>
  <si>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</si>
  <si>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</si>
  <si>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</si>
  <si>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Σύνολο γραμμών ΑΠΤΒ που λαμβάνετε από τον ΟΤΕ</t>
  </si>
  <si>
    <t>4.8</t>
  </si>
  <si>
    <t>4.7</t>
  </si>
  <si>
    <t>1.8</t>
  </si>
  <si>
    <t>VPU</t>
  </si>
  <si>
    <t>Σύνολο γραμμών ΑΠΤΒ βάσει στοιχείων ΟΤΕ</t>
  </si>
  <si>
    <t>8 Mbps</t>
  </si>
  <si>
    <t>3.10</t>
  </si>
  <si>
    <t>3.11</t>
  </si>
  <si>
    <t>3.12</t>
  </si>
  <si>
    <t>3.13</t>
  </si>
  <si>
    <t>3.14</t>
  </si>
  <si>
    <t>3.15</t>
  </si>
  <si>
    <t>3.16</t>
  </si>
  <si>
    <t>4.9</t>
  </si>
  <si>
    <t>Προϊόντων Αγροτικών Δικτύων βασισμένα στο δίκτυο χαλκού του ΟΤΕ</t>
  </si>
  <si>
    <t>Προϊόντων Αγροτικών Δικτύων βασισμένα σε γραμμές FWA</t>
  </si>
  <si>
    <t>Προϊόντων Αγροτικών Δικτύων βασισμένα σε γραμμές λοιπών τεχνολογιών</t>
  </si>
  <si>
    <t>Αριθμός γραμμών που παρέχονται  μέσω :</t>
  </si>
  <si>
    <t xml:space="preserve"> που χρησιμοποιούνται για φωνητική τηλεφωνία στο πλαίσιο εικονικών προιόντων  VPU</t>
  </si>
  <si>
    <r>
      <t xml:space="preserve">Σύνολο </t>
    </r>
    <r>
      <rPr>
        <i/>
        <sz val="10"/>
        <color theme="1"/>
        <rFont val="Tahoma"/>
        <family val="2"/>
        <charset val="161"/>
      </rPr>
      <t>(θα πρέπει να ταυτίζεται με τη γραμμή 3.4)</t>
    </r>
  </si>
  <si>
    <t xml:space="preserve">   που χρησιμοποιούνται  ως βάση προϊόντων χονδρικής που πωλούνται σε τρίτους παρόχους </t>
  </si>
  <si>
    <t xml:space="preserve">&gt; 300 Mbps </t>
  </si>
  <si>
    <t>=2 Mbps</t>
  </si>
  <si>
    <r>
      <rPr>
        <sz val="10"/>
        <rFont val="Calibri"/>
        <family val="2"/>
        <charset val="161"/>
      </rPr>
      <t>≥</t>
    </r>
    <r>
      <rPr>
        <sz val="10"/>
        <rFont val="Tahoma"/>
        <family val="2"/>
        <charset val="161"/>
      </rPr>
      <t xml:space="preserve">30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50 Mbps</t>
    </r>
  </si>
  <si>
    <r>
      <t xml:space="preserve">&gt;50 Mbps και </t>
    </r>
    <r>
      <rPr>
        <sz val="10"/>
        <rFont val="Calibri"/>
        <family val="2"/>
        <charset val="161"/>
      </rPr>
      <t>&lt;</t>
    </r>
    <r>
      <rPr>
        <sz val="10"/>
        <rFont val="Tahoma"/>
        <family val="2"/>
        <charset val="161"/>
      </rPr>
      <t xml:space="preserve"> 100 Mbps</t>
    </r>
  </si>
  <si>
    <t xml:space="preserve">= 100 Mbps </t>
  </si>
  <si>
    <r>
      <t xml:space="preserve">&gt;100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300 Mbps</t>
    </r>
  </si>
  <si>
    <t>≥ 100 Mbps και ≤ 300 Mbps</t>
  </si>
  <si>
    <t>= 100Mbps</t>
  </si>
  <si>
    <t>Γραμμές  που παρέχετε λιανικά</t>
  </si>
  <si>
    <t>Λιανικές γραμμές βάσει στοιχείων ΟΤΕ</t>
  </si>
  <si>
    <t>VLU  από ΟΤΕ/FTTC</t>
  </si>
  <si>
    <t>VLU  από OTE/FTTH</t>
  </si>
  <si>
    <t>VLU  από άλλους/FTTC</t>
  </si>
  <si>
    <t>VLU  από άλλους/FTTH</t>
  </si>
  <si>
    <t>VLU  ιδιοπαροχή/FTTC</t>
  </si>
  <si>
    <t>VLU  ιδιοπαροχή/FTTH</t>
  </si>
  <si>
    <t>FTTH</t>
  </si>
  <si>
    <t>Κατανομή ευρυζωνικών γραμμών ανά τεχνολογία και ταχύτητα</t>
  </si>
  <si>
    <t>ADSL</t>
  </si>
  <si>
    <t>VDSL</t>
  </si>
  <si>
    <t>SATELITE</t>
  </si>
  <si>
    <t>OTHER</t>
  </si>
  <si>
    <t>6.1</t>
  </si>
  <si>
    <t>6.2</t>
  </si>
  <si>
    <t>6.3</t>
  </si>
  <si>
    <t>6.4</t>
  </si>
  <si>
    <t>6.5</t>
  </si>
  <si>
    <t>6.6</t>
  </si>
  <si>
    <t>έως 24 Mbps</t>
  </si>
  <si>
    <t>έως 50 Mbps</t>
  </si>
  <si>
    <t>έως 100 Mbps</t>
  </si>
  <si>
    <t xml:space="preserve">έως 200 Mbps </t>
  </si>
  <si>
    <t>έως 300 Mbps</t>
  </si>
  <si>
    <t xml:space="preserve"> 300+ Mbps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</si>
</sst>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\(#,##0\)"/>
    <numFmt numFmtId="165" formatCode="#,##0.00_);[Red]\-#,##0.00_);0.00_);@_)"/>
    <numFmt numFmtId="166" formatCode="* _(#,##0.00_);[Red]* \(#,##0.00\);* _(&quot;-&quot;?_);@_)"/>
    <numFmt numFmtId="167" formatCode="\$\ * _(#,##0_);[Red]\$\ * \(#,##0\);\$\ * _(&quot;-&quot;?_);@_)"/>
    <numFmt numFmtId="168" formatCode="\$\ * _(#,##0.00_);[Red]\$\ * \(#,##0.00\);\$\ * _(&quot;-&quot;?_);@_)"/>
    <numFmt numFmtId="169" formatCode="[$EUR]\ * _(#,##0_);[Red][$EUR]\ * \(#,##0\);[$EUR]\ * _(&quot;-&quot;?_);@_)"/>
    <numFmt numFmtId="170" formatCode="[$EUR]\ * _(#,##0.00_);[Red][$EUR]\ * \(#,##0.00\);[$EUR]\ * _(&quot;-&quot;?_);@_)"/>
    <numFmt numFmtId="171" formatCode="\€\ * _(#,##0_);[Red]\€\ * \(#,##0\);\€\ * _(&quot;-&quot;?_);@_)"/>
    <numFmt numFmtId="172" formatCode="\€\ * _(#,##0.00_);[Red]\€\ * \(#,##0.00\);\€\ * _(&quot;-&quot;?_);@_)"/>
    <numFmt numFmtId="173" formatCode="[$GBP]\ * _(#,##0_);[Red][$GBP]\ * \(#,##0\);[$GBP]\ * _(&quot;-&quot;?_);@_)"/>
    <numFmt numFmtId="174" formatCode="[$GBP]\ * _(#,##0.00_);[Red][$GBP]\ * \(#,##0.00\);[$GBP]\ * _(&quot;-&quot;?_);@_)"/>
    <numFmt numFmtId="175" formatCode="\£\ * _(#,##0_);[Red]\£\ * \(#,##0\);\£\ * _(&quot;-&quot;?_);@_)"/>
    <numFmt numFmtId="176" formatCode="\£\ * _(#,##0.00_);[Red]\£\ * \(#,##0.00\);\£\ * _(&quot;-&quot;?_);@_)"/>
    <numFmt numFmtId="177" formatCode="[$USD]\ * _(#,##0_);[Red][$USD]\ * \(#,##0\);[$USD]\ * _(&quot;-&quot;?_);@_)"/>
    <numFmt numFmtId="178" formatCode="[$USD]\ * _(#,##0.00_);[Red][$USD]\ * \(#,##0.00\);[$USD]\ * _(&quot;-&quot;?_);@_)"/>
    <numFmt numFmtId="179" formatCode="dd\ mmm\ yy_)"/>
    <numFmt numFmtId="180" formatCode="mmm\ yy_)"/>
    <numFmt numFmtId="181" formatCode="yyyy_)"/>
    <numFmt numFmtId="182" formatCode="_([$€]* #,##0.00_);_([$€]* \(#,##0.00\);_([$€]* &quot;-&quot;??_);_(@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</numFmts>
  <fonts count="6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1"/>
      <name val="Tahoma"/>
      <family val="2"/>
      <charset val="161"/>
    </font>
    <font>
      <i/>
      <sz val="10"/>
      <color theme="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Tahoma"/>
      <family val="2"/>
      <charset val="161"/>
    </font>
    <font>
      <sz val="10"/>
      <name val="MS Sans Serif"/>
      <family val="2"/>
      <charset val="161"/>
    </font>
    <font>
      <sz val="10"/>
      <color indexed="8"/>
      <name val="MS Sans Serif"/>
      <family val="2"/>
    </font>
    <font>
      <sz val="10"/>
      <name val="Arial"/>
      <family val="2"/>
      <charset val="161"/>
    </font>
    <font>
      <sz val="12"/>
      <name val="바탕체"/>
      <family val="1"/>
      <charset val="129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8"/>
      <name val="MgAntique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u/>
      <sz val="10"/>
      <name val="Arial"/>
      <family val="2"/>
    </font>
    <font>
      <sz val="11"/>
      <color indexed="10"/>
      <name val="Calibri"/>
      <family val="2"/>
      <charset val="161"/>
    </font>
    <font>
      <sz val="10"/>
      <name val="MgAntiqueLight"/>
    </font>
    <font>
      <i/>
      <sz val="1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1"/>
      <name val="돋움"/>
      <family val="3"/>
      <charset val="129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0.749961851863155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1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0" fontId="1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7" fillId="0" borderId="0"/>
    <xf numFmtId="0" fontId="16" fillId="0" borderId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6" borderId="0" applyNumberFormat="0" applyBorder="0" applyAlignment="0" applyProtection="0"/>
    <xf numFmtId="164" fontId="20" fillId="0" borderId="6" applyNumberFormat="0" applyFill="0" applyBorder="0" applyAlignment="0" applyProtection="0">
      <alignment horizontal="center" vertical="center"/>
    </xf>
    <xf numFmtId="0" fontId="21" fillId="0" borderId="7" applyNumberFormat="0" applyFill="0" applyAlignment="0" applyProtection="0"/>
    <xf numFmtId="0" fontId="22" fillId="10" borderId="0" applyNumberFormat="0" applyBorder="0" applyAlignment="0" applyProtection="0"/>
    <xf numFmtId="0" fontId="23" fillId="0" borderId="0"/>
    <xf numFmtId="0" fontId="24" fillId="0" borderId="0" applyNumberFormat="0" applyAlignment="0">
      <alignment vertical="center"/>
    </xf>
    <xf numFmtId="0" fontId="25" fillId="0" borderId="0" applyNumberFormat="0" applyAlignment="0">
      <alignment vertical="center"/>
    </xf>
    <xf numFmtId="0" fontId="26" fillId="27" borderId="8" applyNumberFormat="0" applyAlignment="0" applyProtection="0"/>
    <xf numFmtId="165" fontId="25" fillId="0" borderId="0" applyNumberFormat="0" applyAlignment="0">
      <alignment vertical="center"/>
    </xf>
    <xf numFmtId="0" fontId="27" fillId="28" borderId="9" applyNumberFormat="0" applyProtection="0">
      <alignment horizontal="center" vertical="center" wrapText="1"/>
    </xf>
    <xf numFmtId="0" fontId="27" fillId="28" borderId="0" applyNumberFormat="0" applyBorder="0" applyProtection="0">
      <alignment horizontal="centerContinuous" vertical="center"/>
    </xf>
    <xf numFmtId="0" fontId="28" fillId="29" borderId="0" applyNumberFormat="0">
      <alignment horizontal="center" vertical="top" wrapText="1"/>
    </xf>
    <xf numFmtId="0" fontId="28" fillId="29" borderId="0" applyNumberFormat="0">
      <alignment horizontal="left" vertical="top" wrapText="1"/>
    </xf>
    <xf numFmtId="0" fontId="28" fillId="29" borderId="0" applyNumberFormat="0">
      <alignment horizontal="centerContinuous" vertical="top"/>
    </xf>
    <xf numFmtId="0" fontId="24" fillId="29" borderId="0" applyNumberFormat="0">
      <alignment horizontal="center" vertical="top" wrapText="1"/>
    </xf>
    <xf numFmtId="0" fontId="28" fillId="30" borderId="0" applyNumberFormat="0">
      <alignment horizontal="center" vertical="top" wrapText="1"/>
    </xf>
    <xf numFmtId="0" fontId="29" fillId="0" borderId="10" applyNumberFormat="0" applyFont="0" applyFill="0" applyAlignment="0" applyProtection="0">
      <alignment horizontal="left"/>
    </xf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>
      <alignment vertical="center"/>
    </xf>
    <xf numFmtId="167" fontId="24" fillId="0" borderId="0" applyFont="0" applyFill="0" applyBorder="0" applyAlignment="0" applyProtection="0">
      <alignment vertical="center"/>
    </xf>
    <xf numFmtId="168" fontId="24" fillId="0" borderId="0" applyFont="0" applyFill="0" applyBorder="0" applyAlignment="0" applyProtection="0">
      <alignment vertical="center"/>
    </xf>
    <xf numFmtId="169" fontId="24" fillId="0" borderId="0" applyFont="0" applyFill="0" applyBorder="0" applyAlignment="0" applyProtection="0">
      <alignment vertical="center"/>
    </xf>
    <xf numFmtId="170" fontId="24" fillId="0" borderId="0" applyFont="0" applyFill="0" applyBorder="0" applyAlignment="0" applyProtection="0">
      <alignment vertical="center"/>
    </xf>
    <xf numFmtId="171" fontId="24" fillId="0" borderId="0" applyFont="0" applyFill="0" applyBorder="0" applyAlignment="0" applyProtection="0">
      <alignment vertical="center"/>
    </xf>
    <xf numFmtId="172" fontId="24" fillId="0" borderId="0" applyFont="0" applyFill="0" applyBorder="0" applyAlignment="0" applyProtection="0">
      <alignment vertical="center"/>
    </xf>
    <xf numFmtId="173" fontId="24" fillId="0" borderId="0" applyFont="0" applyFill="0" applyBorder="0" applyAlignment="0" applyProtection="0">
      <alignment vertical="center"/>
    </xf>
    <xf numFmtId="174" fontId="24" fillId="0" borderId="0" applyFont="0" applyFill="0" applyBorder="0" applyAlignment="0" applyProtection="0">
      <alignment vertical="center"/>
    </xf>
    <xf numFmtId="175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29" borderId="0" applyNumberFormat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horizontal="left"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24" fillId="31" borderId="0" applyNumberFormat="0" applyFont="0" applyBorder="0" applyAlignment="0" applyProtection="0">
      <alignment vertical="center"/>
    </xf>
    <xf numFmtId="0" fontId="40" fillId="0" borderId="7" applyNumberFormat="0" applyFill="0" applyAlignment="0" applyProtection="0"/>
    <xf numFmtId="0" fontId="24" fillId="0" borderId="14" applyNumberFormat="0" applyAlignment="0">
      <alignment vertical="center"/>
    </xf>
    <xf numFmtId="0" fontId="24" fillId="0" borderId="15" applyNumberFormat="0" applyAlignment="0">
      <alignment vertical="center"/>
      <protection locked="0"/>
    </xf>
    <xf numFmtId="183" fontId="24" fillId="32" borderId="15" applyNumberFormat="0" applyAlignment="0">
      <alignment vertical="center"/>
      <protection locked="0"/>
    </xf>
    <xf numFmtId="0" fontId="24" fillId="33" borderId="0" applyNumberFormat="0" applyAlignment="0">
      <alignment vertical="center"/>
    </xf>
    <xf numFmtId="0" fontId="24" fillId="34" borderId="0" applyNumberFormat="0" applyAlignment="0">
      <alignment vertical="center"/>
    </xf>
    <xf numFmtId="0" fontId="24" fillId="33" borderId="0" applyNumberFormat="0" applyAlignment="0">
      <alignment vertical="center"/>
    </xf>
    <xf numFmtId="0" fontId="24" fillId="0" borderId="16" applyNumberFormat="0" applyAlignment="0">
      <alignment vertical="center"/>
      <protection locked="0"/>
    </xf>
    <xf numFmtId="0" fontId="41" fillId="14" borderId="17" applyNumberFormat="0" applyAlignment="0" applyProtection="0"/>
    <xf numFmtId="0" fontId="17" fillId="0" borderId="0"/>
    <xf numFmtId="0" fontId="42" fillId="0" borderId="18" applyNumberFormat="0" applyFill="0" applyAlignment="0" applyProtection="0"/>
    <xf numFmtId="0" fontId="43" fillId="0" borderId="0" applyNumberFormat="0" applyFill="0" applyBorder="0" applyProtection="0">
      <alignment horizontal="left" vertical="center"/>
    </xf>
    <xf numFmtId="0" fontId="44" fillId="0" borderId="0" applyNumberFormat="0" applyAlignment="0">
      <alignment vertical="center"/>
    </xf>
    <xf numFmtId="0" fontId="45" fillId="35" borderId="0" applyNumberFormat="0" applyBorder="0" applyAlignment="0" applyProtection="0"/>
    <xf numFmtId="0" fontId="9" fillId="0" borderId="0"/>
    <xf numFmtId="0" fontId="13" fillId="0" borderId="0"/>
    <xf numFmtId="0" fontId="1" fillId="0" borderId="0">
      <alignment vertical="top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183" fontId="24" fillId="0" borderId="0" applyFont="0" applyFill="0" applyBorder="0" applyAlignment="0" applyProtection="0">
      <alignment vertical="center"/>
    </xf>
    <xf numFmtId="165" fontId="24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0" fontId="24" fillId="36" borderId="0" applyNumberFormat="0" applyFont="0" applyBorder="0" applyAlignment="0" applyProtection="0">
      <alignment vertical="center"/>
    </xf>
    <xf numFmtId="9" fontId="13" fillId="0" borderId="0" applyFont="0" applyFill="0" applyBorder="0" applyAlignment="0" applyProtection="0"/>
    <xf numFmtId="184" fontId="24" fillId="0" borderId="0" applyFont="0" applyFill="0" applyBorder="0" applyAlignment="0" applyProtection="0">
      <alignment horizontal="right" vertical="center"/>
    </xf>
    <xf numFmtId="185" fontId="24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>
      <alignment horizontal="right" vertical="center"/>
    </xf>
    <xf numFmtId="0" fontId="47" fillId="0" borderId="0"/>
    <xf numFmtId="0" fontId="48" fillId="0" borderId="0"/>
    <xf numFmtId="0" fontId="29" fillId="0" borderId="19" applyNumberFormat="0" applyFont="0" applyFill="0" applyAlignment="0" applyProtection="0"/>
    <xf numFmtId="0" fontId="27" fillId="28" borderId="20" applyNumberFormat="0" applyBorder="0" applyProtection="0">
      <alignment horizontal="left" wrapText="1"/>
    </xf>
    <xf numFmtId="0" fontId="27" fillId="28" borderId="0" applyNumberFormat="0" applyBorder="0" applyProtection="0">
      <alignment horizontal="left"/>
    </xf>
    <xf numFmtId="0" fontId="28" fillId="0" borderId="0" applyNumberFormat="0" applyFill="0" applyBorder="0">
      <alignment horizontal="left" vertical="center" wrapText="1"/>
    </xf>
    <xf numFmtId="0" fontId="24" fillId="0" borderId="0" applyNumberFormat="0" applyFill="0" applyBorder="0">
      <alignment horizontal="left" vertical="center" wrapText="1" indent="1"/>
    </xf>
    <xf numFmtId="0" fontId="29" fillId="0" borderId="21" applyNumberFormat="0" applyFont="0" applyFill="0" applyAlignment="0" applyProtection="0"/>
    <xf numFmtId="0" fontId="49" fillId="0" borderId="0" applyNumberFormat="0" applyFill="0" applyBorder="0" applyProtection="0">
      <alignment horizontal="left" vertical="center"/>
    </xf>
    <xf numFmtId="40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13" fillId="0" borderId="0"/>
    <xf numFmtId="0" fontId="16" fillId="0" borderId="0"/>
    <xf numFmtId="0" fontId="50" fillId="0" borderId="0" applyNumberFormat="0" applyFill="0" applyBorder="0" applyAlignment="0" applyProtection="0">
      <alignment horizontal="left" vertical="center"/>
    </xf>
    <xf numFmtId="183" fontId="28" fillId="0" borderId="22" applyNumberFormat="0" applyFill="0" applyAlignment="0" applyProtection="0">
      <alignment vertical="center"/>
    </xf>
    <xf numFmtId="183" fontId="24" fillId="0" borderId="23" applyNumberFormat="0" applyFont="0" applyFill="0" applyAlignment="0" applyProtection="0">
      <alignment vertical="center"/>
    </xf>
    <xf numFmtId="0" fontId="24" fillId="37" borderId="0" applyNumberFormat="0" applyFont="0" applyBorder="0" applyAlignment="0" applyProtection="0">
      <alignment vertical="center"/>
    </xf>
    <xf numFmtId="0" fontId="24" fillId="0" borderId="0" applyNumberFormat="0" applyFont="0" applyFill="0" applyAlignment="0" applyProtection="0">
      <alignment vertical="center"/>
    </xf>
    <xf numFmtId="183" fontId="24" fillId="0" borderId="0" applyNumberFormat="0" applyFont="0" applyBorder="0" applyAlignment="0" applyProtection="0">
      <alignment vertical="center"/>
    </xf>
    <xf numFmtId="49" fontId="24" fillId="0" borderId="0" applyFont="0" applyFill="0" applyBorder="0" applyAlignment="0" applyProtection="0">
      <alignment horizontal="center" vertical="center"/>
    </xf>
    <xf numFmtId="0" fontId="51" fillId="0" borderId="0" applyNumberFormat="0" applyFill="0" applyBorder="0" applyAlignment="0" applyProtection="0"/>
    <xf numFmtId="0" fontId="27" fillId="28" borderId="9" applyNumberFormat="0" applyProtection="0">
      <alignment horizontal="left" vertical="center"/>
    </xf>
    <xf numFmtId="183" fontId="28" fillId="0" borderId="0" applyNumberFormat="0" applyFill="0" applyBorder="0" applyAlignment="0" applyProtection="0">
      <alignment vertical="center"/>
    </xf>
    <xf numFmtId="183" fontId="28" fillId="0" borderId="0" applyNumberFormat="0" applyFill="0" applyBorder="0" applyAlignment="0" applyProtection="0">
      <alignment vertical="center"/>
    </xf>
    <xf numFmtId="183" fontId="28" fillId="29" borderId="0" applyNumberFormat="0" applyAlignment="0" applyProtection="0">
      <alignment vertical="center"/>
    </xf>
    <xf numFmtId="183" fontId="28" fillId="0" borderId="0" applyNumberFormat="0" applyFill="0" applyBorder="0" applyAlignment="0" applyProtection="0">
      <alignment vertical="center"/>
    </xf>
    <xf numFmtId="0" fontId="52" fillId="0" borderId="0"/>
    <xf numFmtId="0" fontId="24" fillId="0" borderId="0" applyNumberFormat="0" applyFont="0" applyBorder="0" applyAlignment="0" applyProtection="0">
      <alignment vertical="center"/>
    </xf>
    <xf numFmtId="0" fontId="24" fillId="0" borderId="0" applyNumberFormat="0" applyFont="0" applyAlignment="0" applyProtection="0">
      <alignment vertical="center"/>
    </xf>
    <xf numFmtId="0" fontId="53" fillId="0" borderId="0" applyNumberFormat="0" applyFill="0" applyBorder="0" applyAlignment="0" applyProtection="0"/>
    <xf numFmtId="0" fontId="29" fillId="28" borderId="0" applyNumberFormat="0" applyBorder="0" applyProtection="0">
      <alignment horizontal="left"/>
    </xf>
    <xf numFmtId="164" fontId="54" fillId="0" borderId="0" applyFont="0" applyFill="0" applyBorder="0" applyAlignment="0" applyProtection="0">
      <alignment vertical="center"/>
    </xf>
    <xf numFmtId="0" fontId="13" fillId="0" borderId="0"/>
    <xf numFmtId="43" fontId="1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>
      <alignment vertical="top"/>
    </xf>
    <xf numFmtId="0" fontId="9" fillId="0" borderId="0"/>
    <xf numFmtId="0" fontId="56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7" fillId="0" borderId="0">
      <alignment vertical="top"/>
    </xf>
    <xf numFmtId="18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8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2" fillId="6" borderId="5" xfId="1" applyFont="1" applyFill="1" applyBorder="1" applyAlignment="1">
      <alignment horizontal="right" vertical="center" wrapText="1"/>
    </xf>
    <xf numFmtId="0" fontId="2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vertical="top" wrapText="1"/>
    </xf>
    <xf numFmtId="0" fontId="5" fillId="3" borderId="2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right" vertical="center" wrapText="1"/>
    </xf>
    <xf numFmtId="0" fontId="4" fillId="4" borderId="2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top" wrapText="1"/>
    </xf>
    <xf numFmtId="0" fontId="7" fillId="5" borderId="2" xfId="1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horizontal="left" vertical="center" wrapText="1"/>
    </xf>
    <xf numFmtId="3" fontId="7" fillId="0" borderId="2" xfId="1" applyNumberFormat="1" applyFont="1" applyBorder="1" applyAlignment="1" applyProtection="1">
      <alignment vertical="center"/>
      <protection locked="0"/>
    </xf>
    <xf numFmtId="3" fontId="7" fillId="0" borderId="2" xfId="1" applyNumberFormat="1" applyFont="1" applyBorder="1" applyAlignment="1">
      <alignment vertical="center"/>
    </xf>
    <xf numFmtId="3" fontId="0" fillId="0" borderId="0" xfId="0" applyNumberFormat="1"/>
    <xf numFmtId="0" fontId="5" fillId="38" borderId="2" xfId="1" applyFont="1" applyFill="1" applyBorder="1" applyAlignment="1">
      <alignment horizontal="right" vertical="center" wrapText="1"/>
    </xf>
    <xf numFmtId="0" fontId="5" fillId="38" borderId="2" xfId="1" applyFont="1" applyFill="1" applyBorder="1" applyAlignment="1">
      <alignment horizontal="left" vertical="center" wrapText="1"/>
    </xf>
    <xf numFmtId="0" fontId="6" fillId="38" borderId="2" xfId="1" applyFont="1" applyFill="1" applyBorder="1" applyAlignment="1">
      <alignment horizontal="right" vertical="center" wrapText="1"/>
    </xf>
    <xf numFmtId="0" fontId="7" fillId="38" borderId="2" xfId="1" applyFont="1" applyFill="1" applyBorder="1" applyAlignment="1">
      <alignment horizontal="left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right" vertical="center" wrapText="1"/>
    </xf>
    <xf numFmtId="0" fontId="4" fillId="4" borderId="2" xfId="1" quotePrefix="1" applyFont="1" applyFill="1" applyBorder="1" applyAlignment="1" applyProtection="1">
      <alignment horizontal="right" vertical="center" wrapText="1"/>
    </xf>
    <xf numFmtId="49" fontId="10" fillId="4" borderId="2" xfId="1" applyNumberFormat="1" applyFont="1" applyFill="1" applyBorder="1" applyAlignment="1" applyProtection="1">
      <alignment horizontal="right" vertical="center" wrapText="1"/>
    </xf>
    <xf numFmtId="0" fontId="10" fillId="4" borderId="2" xfId="1" applyFont="1" applyFill="1" applyBorder="1" applyAlignment="1" applyProtection="1">
      <alignment horizontal="right" vertical="center" wrapText="1"/>
    </xf>
    <xf numFmtId="0" fontId="10" fillId="4" borderId="2" xfId="1" quotePrefix="1" applyFont="1" applyFill="1" applyBorder="1" applyAlignment="1" applyProtection="1">
      <alignment horizontal="right" vertical="center" wrapText="1"/>
    </xf>
    <xf numFmtId="3" fontId="4" fillId="0" borderId="2" xfId="1" applyNumberFormat="1" applyFont="1" applyBorder="1" applyAlignment="1" applyProtection="1">
      <alignment vertical="center"/>
      <protection locked="0"/>
    </xf>
    <xf numFmtId="0" fontId="4" fillId="4" borderId="2" xfId="1" applyFont="1" applyFill="1" applyBorder="1" applyAlignment="1" applyProtection="1">
      <alignment horizontal="center" vertical="center" wrapText="1"/>
    </xf>
    <xf numFmtId="3" fontId="59" fillId="0" borderId="0" xfId="0" applyNumberFormat="1" applyFont="1"/>
    <xf numFmtId="0" fontId="5" fillId="3" borderId="24" xfId="1" applyFont="1" applyFill="1" applyBorder="1" applyAlignment="1" applyProtection="1">
      <alignment horizontal="center" vertical="center" wrapText="1"/>
    </xf>
    <xf numFmtId="3" fontId="7" fillId="0" borderId="1" xfId="1" applyNumberFormat="1" applyFont="1" applyBorder="1" applyAlignment="1" applyProtection="1">
      <alignment vertical="center"/>
      <protection locked="0"/>
    </xf>
    <xf numFmtId="3" fontId="4" fillId="0" borderId="3" xfId="1" applyNumberFormat="1" applyFont="1" applyBorder="1" applyAlignment="1" applyProtection="1">
      <alignment vertical="center"/>
      <protection locked="0"/>
    </xf>
    <xf numFmtId="0" fontId="4" fillId="8" borderId="25" xfId="1" applyFont="1" applyFill="1" applyBorder="1" applyAlignment="1" applyProtection="1">
      <alignment horizontal="center" vertical="center" wrapText="1"/>
    </xf>
    <xf numFmtId="0" fontId="4" fillId="8" borderId="26" xfId="1" applyFont="1" applyFill="1" applyBorder="1" applyAlignment="1" applyProtection="1">
      <alignment horizontal="center" vertical="center" wrapText="1"/>
    </xf>
    <xf numFmtId="0" fontId="4" fillId="8" borderId="27" xfId="1" applyFont="1" applyFill="1" applyBorder="1" applyAlignment="1" applyProtection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right" vertical="center" wrapText="1"/>
    </xf>
    <xf numFmtId="3" fontId="7" fillId="0" borderId="0" xfId="1" applyNumberFormat="1" applyFont="1" applyBorder="1" applyAlignment="1" applyProtection="1">
      <alignment vertical="center"/>
      <protection locked="0"/>
    </xf>
    <xf numFmtId="3" fontId="4" fillId="0" borderId="0" xfId="1" applyNumberFormat="1" applyFont="1" applyBorder="1" applyAlignment="1" applyProtection="1">
      <alignment vertical="center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</cellXfs>
  <cellStyles count="211">
    <cellStyle name="_x000a_shell=progma" xfId="2" xr:uid="{00000000-0005-0000-0000-000000000000}"/>
    <cellStyle name="_x000d__x000a_JournalTemplate=C:\COMFO\CTALK\JOURSTD.TPL_x000d__x000a_LbStateAddress=3 3 0 251 1 89 2 311_x000d__x000a_LbStateJou" xfId="3" xr:uid="{00000000-0005-0000-0000-000001000000}"/>
    <cellStyle name="%" xfId="4" xr:uid="{00000000-0005-0000-0000-000002000000}"/>
    <cellStyle name="% 2" xfId="5" xr:uid="{00000000-0005-0000-0000-000003000000}"/>
    <cellStyle name="%_Quest_807_2010" xfId="6" xr:uid="{00000000-0005-0000-0000-000004000000}"/>
    <cellStyle name="%_Ενότητα Α, Α.3" xfId="7" xr:uid="{00000000-0005-0000-0000-000005000000}"/>
    <cellStyle name="%_Ερωτηματολόγιο 2010 υπηρεσιών καρτών προπληρωμένου χρόνου μέσω αριθμών 807_locked" xfId="8" xr:uid="{00000000-0005-0000-0000-000006000000}"/>
    <cellStyle name="%_Ερωτηματολόγιο 2010 υπηρεσιών καρτών προπληρωμένου χρόνου μέσω αριθμών 807_unlocked" xfId="9" xr:uid="{00000000-0005-0000-0000-000007000000}"/>
    <cellStyle name="??&amp;O?&amp;H?_x0008__x000f__x0007_?_x0007__x0001__x0001_" xfId="10" xr:uid="{00000000-0005-0000-0000-000008000000}"/>
    <cellStyle name="??&amp;O?&amp;H?_x0008_??_x0007__x0001__x0001_" xfId="11" xr:uid="{00000000-0005-0000-0000-000009000000}"/>
    <cellStyle name="_Book1" xfId="12" xr:uid="{00000000-0005-0000-0000-00000A000000}"/>
    <cellStyle name="_Book5" xfId="13" xr:uid="{00000000-0005-0000-0000-00000B000000}"/>
    <cellStyle name="_Financial  Qualitative Requirements (3)" xfId="14" xr:uid="{00000000-0005-0000-0000-00000C000000}"/>
    <cellStyle name="_HOL CAPEX_slou Fin1" xfId="15" xr:uid="{00000000-0005-0000-0000-00000D000000}"/>
    <cellStyle name="_HOL_IBAS_BOM_030506" xfId="16" xr:uid="{00000000-0005-0000-0000-00000E000000}"/>
    <cellStyle name="_HOL_IBAS_Pricelist1_140306_sent" xfId="17" xr:uid="{00000000-0005-0000-0000-00000F000000}"/>
    <cellStyle name="_HOL_NID_ANAP_MEPI" xfId="18" xr:uid="{00000000-0005-0000-0000-000010000000}"/>
    <cellStyle name="_HOL_NID_Overall_Program_Management_Information_AccessNW_Level" xfId="19" xr:uid="{00000000-0005-0000-0000-000011000000}"/>
    <cellStyle name="_ICM_BP-v102705-v3-cost" xfId="20" xr:uid="{00000000-0005-0000-0000-000012000000}"/>
    <cellStyle name="_Network proposal_slou" xfId="21" xr:uid="{00000000-0005-0000-0000-000013000000}"/>
    <cellStyle name="_OTE AK elena V1" xfId="22" xr:uid="{00000000-0005-0000-0000-000014000000}"/>
    <cellStyle name="_ote llu coverage" xfId="23" xr:uid="{00000000-0005-0000-0000-000015000000}"/>
    <cellStyle name="_OTE POTS ISDN number" xfId="24" xr:uid="{00000000-0005-0000-0000-000016000000}"/>
    <cellStyle name="_OTE_circuits_HOL_081007" xfId="25" xr:uid="{00000000-0005-0000-0000-000017000000}"/>
    <cellStyle name="_Projections" xfId="26" xr:uid="{00000000-0005-0000-0000-000018000000}"/>
    <cellStyle name="_WCRM telephony file" xfId="27" xr:uid="{00000000-0005-0000-0000-000019000000}"/>
    <cellStyle name="_WEEKLY_REPORT_12Oct 2007" xfId="28" xr:uid="{00000000-0005-0000-0000-00001A000000}"/>
    <cellStyle name="_Φύλλο1" xfId="29" xr:uid="{00000000-0005-0000-0000-00001B000000}"/>
    <cellStyle name="20% - Accent1" xfId="30" xr:uid="{00000000-0005-0000-0000-00001C000000}"/>
    <cellStyle name="20% - Accent2" xfId="31" xr:uid="{00000000-0005-0000-0000-00001D000000}"/>
    <cellStyle name="20% - Accent3" xfId="32" xr:uid="{00000000-0005-0000-0000-00001E000000}"/>
    <cellStyle name="20% - Accent4" xfId="33" xr:uid="{00000000-0005-0000-0000-00001F000000}"/>
    <cellStyle name="20% - Accent5" xfId="34" xr:uid="{00000000-0005-0000-0000-000020000000}"/>
    <cellStyle name="20% - Accent6" xfId="35" xr:uid="{00000000-0005-0000-0000-000021000000}"/>
    <cellStyle name="40% - Accent1" xfId="36" xr:uid="{00000000-0005-0000-0000-000022000000}"/>
    <cellStyle name="40% - Accent2" xfId="37" xr:uid="{00000000-0005-0000-0000-000023000000}"/>
    <cellStyle name="40% - Accent3" xfId="38" xr:uid="{00000000-0005-0000-0000-000024000000}"/>
    <cellStyle name="40% - Accent4" xfId="39" xr:uid="{00000000-0005-0000-0000-000025000000}"/>
    <cellStyle name="40% - Accent5" xfId="40" xr:uid="{00000000-0005-0000-0000-000026000000}"/>
    <cellStyle name="40% - Accent6" xfId="41" xr:uid="{00000000-0005-0000-0000-000027000000}"/>
    <cellStyle name="60% - Accent1" xfId="42" xr:uid="{00000000-0005-0000-0000-000028000000}"/>
    <cellStyle name="60% - Accent2" xfId="43" xr:uid="{00000000-0005-0000-0000-000029000000}"/>
    <cellStyle name="60% - Accent3" xfId="44" xr:uid="{00000000-0005-0000-0000-00002A000000}"/>
    <cellStyle name="60% - Accent4" xfId="45" xr:uid="{00000000-0005-0000-0000-00002B000000}"/>
    <cellStyle name="60% - Accent5" xfId="46" xr:uid="{00000000-0005-0000-0000-00002C000000}"/>
    <cellStyle name="60% - Accent6" xfId="47" xr:uid="{00000000-0005-0000-0000-00002D000000}"/>
    <cellStyle name="Accent1" xfId="48" xr:uid="{00000000-0005-0000-0000-00002E000000}"/>
    <cellStyle name="Accent2" xfId="49" xr:uid="{00000000-0005-0000-0000-00002F000000}"/>
    <cellStyle name="Accent3" xfId="50" xr:uid="{00000000-0005-0000-0000-000030000000}"/>
    <cellStyle name="Accent4" xfId="51" xr:uid="{00000000-0005-0000-0000-000031000000}"/>
    <cellStyle name="Accent5" xfId="52" xr:uid="{00000000-0005-0000-0000-000032000000}"/>
    <cellStyle name="Accent6" xfId="53" xr:uid="{00000000-0005-0000-0000-000033000000}"/>
    <cellStyle name="Antique" xfId="54" xr:uid="{00000000-0005-0000-0000-000034000000}"/>
    <cellStyle name="Assumption" xfId="55" xr:uid="{00000000-0005-0000-0000-000035000000}"/>
    <cellStyle name="Bad" xfId="56" xr:uid="{00000000-0005-0000-0000-000036000000}"/>
    <cellStyle name="Bold" xfId="57" xr:uid="{00000000-0005-0000-0000-000037000000}"/>
    <cellStyle name="Calculation" xfId="58" xr:uid="{00000000-0005-0000-0000-000038000000}"/>
    <cellStyle name="Check" xfId="59" xr:uid="{00000000-0005-0000-0000-000039000000}"/>
    <cellStyle name="Check Cell" xfId="60" xr:uid="{00000000-0005-0000-0000-00003A000000}"/>
    <cellStyle name="Checksum" xfId="61" xr:uid="{00000000-0005-0000-0000-00003B000000}"/>
    <cellStyle name="Column Heading" xfId="62" xr:uid="{00000000-0005-0000-0000-00003C000000}"/>
    <cellStyle name="Column Heading (No Wrap)" xfId="63" xr:uid="{00000000-0005-0000-0000-00003D000000}"/>
    <cellStyle name="Column label" xfId="64" xr:uid="{00000000-0005-0000-0000-00003E000000}"/>
    <cellStyle name="Column label (left aligned)" xfId="65" xr:uid="{00000000-0005-0000-0000-00003F000000}"/>
    <cellStyle name="Column label (no wrap)" xfId="66" xr:uid="{00000000-0005-0000-0000-000040000000}"/>
    <cellStyle name="Column label (not bold)" xfId="67" xr:uid="{00000000-0005-0000-0000-000041000000}"/>
    <cellStyle name="Column label (Wrap)" xfId="68" xr:uid="{00000000-0005-0000-0000-000042000000}"/>
    <cellStyle name="Column Total" xfId="69" xr:uid="{00000000-0005-0000-0000-000043000000}"/>
    <cellStyle name="Comma 2" xfId="70" xr:uid="{00000000-0005-0000-0000-000044000000}"/>
    <cellStyle name="Comma 2 2" xfId="188" xr:uid="{00000000-0005-0000-0000-000045000000}"/>
    <cellStyle name="Comma 2 3" xfId="192" xr:uid="{00000000-0005-0000-0000-000046000000}"/>
    <cellStyle name="Comma 2 4" xfId="200" xr:uid="{00000000-0005-0000-0000-000047000000}"/>
    <cellStyle name="Comma 2 5" xfId="204" xr:uid="{00000000-0005-0000-0000-000048000000}"/>
    <cellStyle name="Comma 2 6" xfId="208" xr:uid="{00000000-0005-0000-0000-000049000000}"/>
    <cellStyle name="Currency (2dp)" xfId="71" xr:uid="{00000000-0005-0000-0000-00004A000000}"/>
    <cellStyle name="Currency Dollar" xfId="72" xr:uid="{00000000-0005-0000-0000-00004B000000}"/>
    <cellStyle name="Currency Dollar (2dp)" xfId="73" xr:uid="{00000000-0005-0000-0000-00004C000000}"/>
    <cellStyle name="Currency EUR" xfId="74" xr:uid="{00000000-0005-0000-0000-00004D000000}"/>
    <cellStyle name="Currency EUR (2dp)" xfId="75" xr:uid="{00000000-0005-0000-0000-00004E000000}"/>
    <cellStyle name="Currency Euro" xfId="76" xr:uid="{00000000-0005-0000-0000-00004F000000}"/>
    <cellStyle name="Currency Euro (2dp)" xfId="77" xr:uid="{00000000-0005-0000-0000-000050000000}"/>
    <cellStyle name="Currency GBP" xfId="78" xr:uid="{00000000-0005-0000-0000-000051000000}"/>
    <cellStyle name="Currency GBP (2dp)" xfId="79" xr:uid="{00000000-0005-0000-0000-000052000000}"/>
    <cellStyle name="Currency Pound" xfId="80" xr:uid="{00000000-0005-0000-0000-000053000000}"/>
    <cellStyle name="Currency Pound (2dp)" xfId="81" xr:uid="{00000000-0005-0000-0000-000054000000}"/>
    <cellStyle name="Currency USD" xfId="82" xr:uid="{00000000-0005-0000-0000-000055000000}"/>
    <cellStyle name="Currency USD (2dp)" xfId="83" xr:uid="{00000000-0005-0000-0000-000056000000}"/>
    <cellStyle name="Date" xfId="84" xr:uid="{00000000-0005-0000-0000-000057000000}"/>
    <cellStyle name="Date (Month)" xfId="85" xr:uid="{00000000-0005-0000-0000-000058000000}"/>
    <cellStyle name="Date (Year)" xfId="86" xr:uid="{00000000-0005-0000-0000-000059000000}"/>
    <cellStyle name="Date_book1" xfId="87" xr:uid="{00000000-0005-0000-0000-00005A000000}"/>
    <cellStyle name="Euro" xfId="88" xr:uid="{00000000-0005-0000-0000-00005B000000}"/>
    <cellStyle name="Explanatory Text" xfId="89" xr:uid="{00000000-0005-0000-0000-00005C000000}"/>
    <cellStyle name="Good" xfId="90" xr:uid="{00000000-0005-0000-0000-00005D000000}"/>
    <cellStyle name="H0" xfId="91" xr:uid="{00000000-0005-0000-0000-00005E000000}"/>
    <cellStyle name="H1" xfId="92" xr:uid="{00000000-0005-0000-0000-00005F000000}"/>
    <cellStyle name="H2" xfId="93" xr:uid="{00000000-0005-0000-0000-000060000000}"/>
    <cellStyle name="H3" xfId="94" xr:uid="{00000000-0005-0000-0000-000061000000}"/>
    <cellStyle name="H4" xfId="95" xr:uid="{00000000-0005-0000-0000-000062000000}"/>
    <cellStyle name="Heading" xfId="96" xr:uid="{00000000-0005-0000-0000-000063000000}"/>
    <cellStyle name="Heading 1" xfId="97" xr:uid="{00000000-0005-0000-0000-000064000000}"/>
    <cellStyle name="Heading 2" xfId="98" xr:uid="{00000000-0005-0000-0000-000065000000}"/>
    <cellStyle name="Heading 3" xfId="99" xr:uid="{00000000-0005-0000-0000-000066000000}"/>
    <cellStyle name="Heading 4" xfId="100" xr:uid="{00000000-0005-0000-0000-000067000000}"/>
    <cellStyle name="Highlight" xfId="101" xr:uid="{00000000-0005-0000-0000-000068000000}"/>
    <cellStyle name="Input" xfId="102" xr:uid="{00000000-0005-0000-0000-000069000000}"/>
    <cellStyle name="Input calculation" xfId="103" xr:uid="{00000000-0005-0000-0000-00006A000000}"/>
    <cellStyle name="Input data" xfId="104" xr:uid="{00000000-0005-0000-0000-00006B000000}"/>
    <cellStyle name="Input estimate" xfId="105" xr:uid="{00000000-0005-0000-0000-00006C000000}"/>
    <cellStyle name="Input link" xfId="106" xr:uid="{00000000-0005-0000-0000-00006D000000}"/>
    <cellStyle name="Input link (different workbook)" xfId="107" xr:uid="{00000000-0005-0000-0000-00006E000000}"/>
    <cellStyle name="Input link_book1" xfId="108" xr:uid="{00000000-0005-0000-0000-00006F000000}"/>
    <cellStyle name="Input parameter" xfId="109" xr:uid="{00000000-0005-0000-0000-000070000000}"/>
    <cellStyle name="Input_Data Request ΜΝΟs" xfId="110" xr:uid="{00000000-0005-0000-0000-000071000000}"/>
    <cellStyle name="Jun" xfId="111" xr:uid="{00000000-0005-0000-0000-000072000000}"/>
    <cellStyle name="Linked Cell" xfId="112" xr:uid="{00000000-0005-0000-0000-000073000000}"/>
    <cellStyle name="Main Title" xfId="113" xr:uid="{00000000-0005-0000-0000-000074000000}"/>
    <cellStyle name="Name" xfId="114" xr:uid="{00000000-0005-0000-0000-000075000000}"/>
    <cellStyle name="Neutral" xfId="115" xr:uid="{00000000-0005-0000-0000-000076000000}"/>
    <cellStyle name="Normal 2" xfId="1" xr:uid="{00000000-0005-0000-0000-000077000000}"/>
    <cellStyle name="Normal 3" xfId="116" xr:uid="{00000000-0005-0000-0000-000078000000}"/>
    <cellStyle name="Normal 3 2" xfId="195" xr:uid="{00000000-0005-0000-0000-000079000000}"/>
    <cellStyle name="Normal 4" xfId="117" xr:uid="{00000000-0005-0000-0000-00007A000000}"/>
    <cellStyle name="Normal 5" xfId="118" xr:uid="{00000000-0005-0000-0000-00007B000000}"/>
    <cellStyle name="Normale_gen_list_c" xfId="119" xr:uid="{00000000-0005-0000-0000-00007C000000}"/>
    <cellStyle name="Note" xfId="120" xr:uid="{00000000-0005-0000-0000-00007D000000}"/>
    <cellStyle name="note3" xfId="121" xr:uid="{00000000-0005-0000-0000-00007E000000}"/>
    <cellStyle name="notes" xfId="122" xr:uid="{00000000-0005-0000-0000-00007F000000}"/>
    <cellStyle name="Number" xfId="123" xr:uid="{00000000-0005-0000-0000-000080000000}"/>
    <cellStyle name="Number (2dp)" xfId="124" xr:uid="{00000000-0005-0000-0000-000081000000}"/>
    <cellStyle name="Number_book1" xfId="125" xr:uid="{00000000-0005-0000-0000-000082000000}"/>
    <cellStyle name="Output" xfId="126" xr:uid="{00000000-0005-0000-0000-000083000000}"/>
    <cellStyle name="Percent 2" xfId="127" xr:uid="{00000000-0005-0000-0000-000084000000}"/>
    <cellStyle name="Percentage" xfId="128" xr:uid="{00000000-0005-0000-0000-000085000000}"/>
    <cellStyle name="Percentage (2dp)" xfId="129" xr:uid="{00000000-0005-0000-0000-000086000000}"/>
    <cellStyle name="Percentage_book1" xfId="130" xr:uid="{00000000-0005-0000-0000-000087000000}"/>
    <cellStyle name="Reference" xfId="131" xr:uid="{00000000-0005-0000-0000-000088000000}"/>
    <cellStyle name="Result" xfId="132" xr:uid="{00000000-0005-0000-0000-000089000000}"/>
    <cellStyle name="Row and Column Total" xfId="133" xr:uid="{00000000-0005-0000-0000-00008A000000}"/>
    <cellStyle name="Row Heading" xfId="134" xr:uid="{00000000-0005-0000-0000-00008B000000}"/>
    <cellStyle name="Row Heading (No Wrap)" xfId="135" xr:uid="{00000000-0005-0000-0000-00008C000000}"/>
    <cellStyle name="Row label" xfId="136" xr:uid="{00000000-0005-0000-0000-00008D000000}"/>
    <cellStyle name="Row label (indent)" xfId="137" xr:uid="{00000000-0005-0000-0000-00008E000000}"/>
    <cellStyle name="Row Total" xfId="138" xr:uid="{00000000-0005-0000-0000-00008F000000}"/>
    <cellStyle name="Section Title" xfId="139" xr:uid="{00000000-0005-0000-0000-000090000000}"/>
    <cellStyle name="Small Number" xfId="140" xr:uid="{00000000-0005-0000-0000-000091000000}"/>
    <cellStyle name="Small Percentage" xfId="141" xr:uid="{00000000-0005-0000-0000-000092000000}"/>
    <cellStyle name="Standard_(B) Access-Spares for 2000" xfId="142" xr:uid="{00000000-0005-0000-0000-000093000000}"/>
    <cellStyle name="Style 1" xfId="143" xr:uid="{00000000-0005-0000-0000-000094000000}"/>
    <cellStyle name="Sub-Section Title" xfId="144" xr:uid="{00000000-0005-0000-0000-000095000000}"/>
    <cellStyle name="Sub-total row" xfId="145" xr:uid="{00000000-0005-0000-0000-000096000000}"/>
    <cellStyle name="Table finish row" xfId="146" xr:uid="{00000000-0005-0000-0000-000097000000}"/>
    <cellStyle name="Table shading" xfId="147" xr:uid="{00000000-0005-0000-0000-000098000000}"/>
    <cellStyle name="Table unfinish row" xfId="148" xr:uid="{00000000-0005-0000-0000-000099000000}"/>
    <cellStyle name="Table unshading" xfId="149" xr:uid="{00000000-0005-0000-0000-00009A000000}"/>
    <cellStyle name="Text" xfId="150" xr:uid="{00000000-0005-0000-0000-00009B000000}"/>
    <cellStyle name="Title" xfId="151" xr:uid="{00000000-0005-0000-0000-00009C000000}"/>
    <cellStyle name="Title Heading" xfId="152" xr:uid="{00000000-0005-0000-0000-00009D000000}"/>
    <cellStyle name="Total" xfId="153" xr:uid="{00000000-0005-0000-0000-00009E000000}"/>
    <cellStyle name="Total cell" xfId="154" xr:uid="{00000000-0005-0000-0000-00009F000000}"/>
    <cellStyle name="Total row" xfId="155" xr:uid="{00000000-0005-0000-0000-0000A0000000}"/>
    <cellStyle name="Total_book1" xfId="156" xr:uid="{00000000-0005-0000-0000-0000A1000000}"/>
    <cellStyle name="Underline" xfId="157" xr:uid="{00000000-0005-0000-0000-0000A2000000}"/>
    <cellStyle name="Unhighlight" xfId="158" xr:uid="{00000000-0005-0000-0000-0000A3000000}"/>
    <cellStyle name="Untotal row" xfId="159" xr:uid="{00000000-0005-0000-0000-0000A4000000}"/>
    <cellStyle name="Warning Text" xfId="160" xr:uid="{00000000-0005-0000-0000-0000A5000000}"/>
    <cellStyle name="WP Header" xfId="161" xr:uid="{00000000-0005-0000-0000-0000A6000000}"/>
    <cellStyle name="ΑΜΣ" xfId="162" xr:uid="{00000000-0005-0000-0000-0000A7000000}"/>
    <cellStyle name="Βασικό_2005-02-01 Deliverable De245 MNO questionnaire_gr" xfId="163" xr:uid="{00000000-0005-0000-0000-0000A8000000}"/>
    <cellStyle name="Διαχωριστικό χιλιάδων/υποδιαστολή_Data Request ΜΝΟs" xfId="164" xr:uid="{00000000-0005-0000-0000-0000A9000000}"/>
    <cellStyle name="Επίπεδο γραμμών1" xfId="165" xr:uid="{00000000-0005-0000-0000-0000AA000000}"/>
    <cellStyle name="Επίπεδο γραμμών2" xfId="166" xr:uid="{00000000-0005-0000-0000-0000AB000000}"/>
    <cellStyle name="Επίπεδο γραμμών3" xfId="167" xr:uid="{00000000-0005-0000-0000-0000AC000000}"/>
    <cellStyle name="Επίπεδο γραμμών4" xfId="168" xr:uid="{00000000-0005-0000-0000-0000AD000000}"/>
    <cellStyle name="Επίπεδο γραμμών5" xfId="169" xr:uid="{00000000-0005-0000-0000-0000AE000000}"/>
    <cellStyle name="Επίπεδο γραμμών6" xfId="170" xr:uid="{00000000-0005-0000-0000-0000AF000000}"/>
    <cellStyle name="Επίπεδο γραμμών7" xfId="171" xr:uid="{00000000-0005-0000-0000-0000B0000000}"/>
    <cellStyle name="Κανονικό" xfId="0" builtinId="0"/>
    <cellStyle name="Κανονικό 2" xfId="172" xr:uid="{00000000-0005-0000-0000-0000B2000000}"/>
    <cellStyle name="Κανονικό 3" xfId="173" xr:uid="{00000000-0005-0000-0000-0000B3000000}"/>
    <cellStyle name="Κανονικό 4" xfId="174" xr:uid="{00000000-0005-0000-0000-0000B4000000}"/>
    <cellStyle name="Κανονικό 5" xfId="175" xr:uid="{00000000-0005-0000-0000-0000B5000000}"/>
    <cellStyle name="Κανονικό 6" xfId="176" xr:uid="{00000000-0005-0000-0000-0000B6000000}"/>
    <cellStyle name="Κανονικό 7" xfId="177" xr:uid="{00000000-0005-0000-0000-0000B7000000}"/>
    <cellStyle name="Κανονικό 7 2" xfId="196" xr:uid="{00000000-0005-0000-0000-0000B8000000}"/>
    <cellStyle name="Κανονικό 8" xfId="178" xr:uid="{00000000-0005-0000-0000-0000B9000000}"/>
    <cellStyle name="Κόμμα 2" xfId="179" xr:uid="{00000000-0005-0000-0000-0000BA000000}"/>
    <cellStyle name="Κόμμα 2 2" xfId="187" xr:uid="{00000000-0005-0000-0000-0000BB000000}"/>
    <cellStyle name="Κόμμα 2 3" xfId="191" xr:uid="{00000000-0005-0000-0000-0000BC000000}"/>
    <cellStyle name="Κόμμα 2 4" xfId="199" xr:uid="{00000000-0005-0000-0000-0000BD000000}"/>
    <cellStyle name="Κόμμα 2 5" xfId="203" xr:uid="{00000000-0005-0000-0000-0000BE000000}"/>
    <cellStyle name="Κόμμα 2 6" xfId="207" xr:uid="{00000000-0005-0000-0000-0000BF000000}"/>
    <cellStyle name="Κόμμα 3" xfId="180" xr:uid="{00000000-0005-0000-0000-0000C0000000}"/>
    <cellStyle name="Κόμμα 3 2" xfId="189" xr:uid="{00000000-0005-0000-0000-0000C1000000}"/>
    <cellStyle name="Κόμμα 3 3" xfId="193" xr:uid="{00000000-0005-0000-0000-0000C2000000}"/>
    <cellStyle name="Κόμμα 3 4" xfId="201" xr:uid="{00000000-0005-0000-0000-0000C3000000}"/>
    <cellStyle name="Κόμμα 3 5" xfId="205" xr:uid="{00000000-0005-0000-0000-0000C4000000}"/>
    <cellStyle name="Κόμμα 3 6" xfId="209" xr:uid="{00000000-0005-0000-0000-0000C5000000}"/>
    <cellStyle name="Κόμμα 4" xfId="181" xr:uid="{00000000-0005-0000-0000-0000C6000000}"/>
    <cellStyle name="Κόμμα 4 2" xfId="190" xr:uid="{00000000-0005-0000-0000-0000C7000000}"/>
    <cellStyle name="Κόμμα 4 2 2" xfId="197" xr:uid="{00000000-0005-0000-0000-0000C8000000}"/>
    <cellStyle name="Κόμμα 4 3" xfId="194" xr:uid="{00000000-0005-0000-0000-0000C9000000}"/>
    <cellStyle name="Κόμμα 4 4" xfId="202" xr:uid="{00000000-0005-0000-0000-0000CA000000}"/>
    <cellStyle name="Κόμμα 4 5" xfId="206" xr:uid="{00000000-0005-0000-0000-0000CB000000}"/>
    <cellStyle name="Κόμμα 4 6" xfId="210" xr:uid="{00000000-0005-0000-0000-0000CC000000}"/>
    <cellStyle name="Ποσοστό 2" xfId="182" xr:uid="{00000000-0005-0000-0000-0000CD000000}"/>
    <cellStyle name="Ποσοστό 2 2" xfId="198" xr:uid="{00000000-0005-0000-0000-0000CE000000}"/>
    <cellStyle name="Στυλ 1" xfId="183" xr:uid="{00000000-0005-0000-0000-0000CF000000}"/>
    <cellStyle name="콤마 [0]_10월2주 " xfId="184" xr:uid="{00000000-0005-0000-0000-0000D0000000}"/>
    <cellStyle name="콤마_10월2주 " xfId="185" xr:uid="{00000000-0005-0000-0000-0000D1000000}"/>
    <cellStyle name="표준_030331MM_JB_030424MM" xfId="186" xr:uid="{00000000-0005-0000-0000-0000D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wyf/My%20Documents/XET23/XET16%20models/June04-Dec04/multiversion/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tabSelected="1" view="pageBreakPreview" zoomScaleNormal="100" zoomScaleSheetLayoutView="100" workbookViewId="0">
      <selection activeCell="B6" sqref="B6"/>
    </sheetView>
  </sheetViews>
  <sheetFormatPr defaultRowHeight="14.4"/>
  <cols>
    <col min="1" max="1" width="5.6640625" customWidth="1"/>
    <col min="2" max="2" width="76" customWidth="1"/>
    <col min="3" max="3" width="11.33203125" customWidth="1"/>
    <col min="4" max="4" width="10.44140625" customWidth="1"/>
    <col min="5" max="5" width="13.21875" customWidth="1"/>
    <col min="6" max="6" width="14.33203125" customWidth="1"/>
    <col min="7" max="7" width="11.5546875" customWidth="1"/>
    <col min="8" max="8" width="13.6640625" customWidth="1"/>
    <col min="9" max="9" width="13.77734375" customWidth="1"/>
    <col min="10" max="10" width="10.33203125" customWidth="1"/>
    <col min="11" max="11" width="10" customWidth="1"/>
  </cols>
  <sheetData>
    <row r="1" spans="1:11">
      <c r="A1" s="1" t="s">
        <v>1</v>
      </c>
      <c r="B1" s="2" t="s">
        <v>2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.6">
      <c r="A3" s="6">
        <v>1</v>
      </c>
      <c r="B3" s="7" t="s">
        <v>85</v>
      </c>
      <c r="C3" s="29" t="s">
        <v>3</v>
      </c>
      <c r="D3" s="29" t="s">
        <v>4</v>
      </c>
      <c r="E3" s="34" t="s">
        <v>59</v>
      </c>
      <c r="F3" s="36" t="s">
        <v>87</v>
      </c>
      <c r="G3" s="36" t="s">
        <v>88</v>
      </c>
      <c r="H3" s="35" t="s">
        <v>89</v>
      </c>
      <c r="I3" s="22" t="s">
        <v>90</v>
      </c>
      <c r="J3" s="22" t="s">
        <v>91</v>
      </c>
      <c r="K3" s="22" t="s">
        <v>92</v>
      </c>
    </row>
    <row r="4" spans="1:11">
      <c r="A4" s="10" t="s">
        <v>5</v>
      </c>
      <c r="B4" s="23" t="s">
        <v>27</v>
      </c>
      <c r="C4" s="28">
        <v>1</v>
      </c>
      <c r="D4" s="28">
        <v>0</v>
      </c>
      <c r="E4" s="28">
        <v>0</v>
      </c>
      <c r="F4" s="33">
        <v>0</v>
      </c>
      <c r="G4" s="33">
        <v>0</v>
      </c>
      <c r="H4" s="28">
        <v>0</v>
      </c>
      <c r="I4" s="28">
        <v>0</v>
      </c>
      <c r="J4" s="28">
        <v>0</v>
      </c>
      <c r="K4">
        <v>0</v>
      </c>
    </row>
    <row r="5" spans="1:11">
      <c r="A5" s="10" t="s">
        <v>6</v>
      </c>
      <c r="B5" s="25" t="s">
        <v>78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>
        <v>0</v>
      </c>
    </row>
    <row r="6" spans="1:11">
      <c r="A6" s="10" t="s">
        <v>7</v>
      </c>
      <c r="B6" s="26" t="s">
        <v>29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>
        <v>0</v>
      </c>
    </row>
    <row r="7" spans="1:11">
      <c r="A7" s="10" t="s">
        <v>9</v>
      </c>
      <c r="B7" s="26" t="s">
        <v>30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>
        <v>0</v>
      </c>
    </row>
    <row r="8" spans="1:11">
      <c r="A8" s="10" t="s">
        <v>11</v>
      </c>
      <c r="B8" s="27" t="s">
        <v>31</v>
      </c>
      <c r="C8" s="28">
        <v>528891</v>
      </c>
      <c r="D8" s="28">
        <v>19918</v>
      </c>
      <c r="E8" s="28">
        <v>0</v>
      </c>
      <c r="F8" s="28">
        <v>4</v>
      </c>
      <c r="G8" s="28">
        <v>0</v>
      </c>
      <c r="H8" s="28">
        <v>0</v>
      </c>
      <c r="I8" s="28">
        <v>0</v>
      </c>
      <c r="J8" s="28">
        <v>147520</v>
      </c>
      <c r="K8">
        <v>0</v>
      </c>
    </row>
    <row r="9" spans="1:11">
      <c r="A9" s="10"/>
      <c r="B9" s="26" t="s">
        <v>79</v>
      </c>
      <c r="C9" s="28">
        <v>244299</v>
      </c>
      <c r="D9" s="28">
        <v>26566</v>
      </c>
      <c r="E9" s="28">
        <v>27981</v>
      </c>
      <c r="F9" s="28">
        <v>274858</v>
      </c>
      <c r="G9" s="28">
        <v>120</v>
      </c>
      <c r="H9" s="28">
        <v>120261</v>
      </c>
      <c r="I9" s="28">
        <v>2939</v>
      </c>
      <c r="J9" s="28">
        <v>396033</v>
      </c>
      <c r="K9" s="28">
        <v>32583</v>
      </c>
    </row>
    <row r="10" spans="1:11">
      <c r="A10" s="10"/>
      <c r="B10" s="26" t="s">
        <v>80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</row>
    <row r="11" spans="1:11">
      <c r="A11" s="10" t="s">
        <v>13</v>
      </c>
      <c r="B11" s="26" t="s">
        <v>81</v>
      </c>
      <c r="C11" s="28">
        <v>0</v>
      </c>
      <c r="D11" s="28">
        <v>0</v>
      </c>
      <c r="E11" s="28">
        <v>25905</v>
      </c>
      <c r="F11" s="28">
        <v>343643</v>
      </c>
      <c r="G11" s="28">
        <v>51988</v>
      </c>
      <c r="H11" s="28">
        <v>160276</v>
      </c>
      <c r="I11" s="28">
        <v>43280</v>
      </c>
      <c r="J11" s="28">
        <v>395335</v>
      </c>
      <c r="K11" s="28">
        <v>175712</v>
      </c>
    </row>
    <row r="12" spans="1:11">
      <c r="A12" s="10" t="s">
        <v>14</v>
      </c>
      <c r="B12" s="26" t="s">
        <v>82</v>
      </c>
      <c r="C12" s="28">
        <v>0</v>
      </c>
      <c r="D12" s="28">
        <v>0</v>
      </c>
      <c r="E12" s="28">
        <v>0</v>
      </c>
      <c r="F12" s="28">
        <v>17330</v>
      </c>
      <c r="G12" s="28">
        <v>97087</v>
      </c>
      <c r="H12" s="28">
        <v>20885</v>
      </c>
      <c r="I12" s="28">
        <v>43385</v>
      </c>
      <c r="J12" s="28">
        <v>58627</v>
      </c>
      <c r="K12" s="28">
        <v>217545</v>
      </c>
    </row>
    <row r="13" spans="1:11">
      <c r="A13" s="4"/>
      <c r="B13" s="26" t="s">
        <v>77</v>
      </c>
      <c r="C13" s="28">
        <v>0</v>
      </c>
      <c r="D13" s="28">
        <v>0</v>
      </c>
      <c r="E13" s="28">
        <v>0</v>
      </c>
      <c r="F13" s="28">
        <v>0</v>
      </c>
      <c r="G13" s="28">
        <v>12795</v>
      </c>
      <c r="H13" s="28">
        <v>0</v>
      </c>
      <c r="I13" s="28">
        <v>6379</v>
      </c>
      <c r="J13">
        <v>0</v>
      </c>
      <c r="K13">
        <v>75074</v>
      </c>
    </row>
    <row r="14" spans="1:11">
      <c r="A14" s="4"/>
      <c r="B14" s="12" t="s">
        <v>0</v>
      </c>
      <c r="C14" s="30">
        <v>773191</v>
      </c>
      <c r="D14" s="30">
        <v>46484</v>
      </c>
      <c r="E14" s="30">
        <v>53886</v>
      </c>
      <c r="F14" s="30">
        <v>635835</v>
      </c>
      <c r="G14" s="30">
        <v>161990</v>
      </c>
      <c r="H14" s="30">
        <v>301422</v>
      </c>
      <c r="I14" s="30">
        <v>95983</v>
      </c>
      <c r="J14" s="30">
        <v>997515</v>
      </c>
      <c r="K14" s="30">
        <v>500914</v>
      </c>
    </row>
    <row r="15" spans="1:11" ht="26.4">
      <c r="A15" s="18">
        <v>1</v>
      </c>
      <c r="B15" s="19" t="s">
        <v>86</v>
      </c>
      <c r="C15" s="29" t="s">
        <v>3</v>
      </c>
      <c r="D15" s="29" t="s">
        <v>4</v>
      </c>
      <c r="E15" s="22" t="s">
        <v>59</v>
      </c>
      <c r="F15" s="22" t="s">
        <v>87</v>
      </c>
      <c r="G15" s="22" t="s">
        <v>88</v>
      </c>
    </row>
    <row r="16" spans="1:11">
      <c r="A16" s="10" t="s">
        <v>5</v>
      </c>
      <c r="B16" s="23" t="s">
        <v>27</v>
      </c>
      <c r="C16" s="41">
        <v>51</v>
      </c>
      <c r="D16" s="41">
        <v>4</v>
      </c>
      <c r="E16" s="41">
        <v>0</v>
      </c>
      <c r="F16" s="41">
        <v>0</v>
      </c>
      <c r="G16" s="41">
        <v>0</v>
      </c>
      <c r="H16" s="16"/>
    </row>
    <row r="17" spans="1:9">
      <c r="A17" s="10" t="s">
        <v>6</v>
      </c>
      <c r="B17" s="25" t="s">
        <v>78</v>
      </c>
      <c r="C17" s="42"/>
      <c r="D17" s="42"/>
      <c r="E17" s="42" t="e">
        <f>#REF!+#REF!+#REF!+#REF!+#REF!</f>
        <v>#REF!</v>
      </c>
      <c r="F17" s="42" t="e">
        <f>#REF!+#REF!+#REF!+#REF!+#REF!+#REF!+#REF!+#REF!+#REF!+#REF!+#REF!+#REF!+#REF!+#REF!+#REF!</f>
        <v>#REF!</v>
      </c>
      <c r="G17" s="42"/>
    </row>
    <row r="18" spans="1:9">
      <c r="A18" s="10" t="s">
        <v>7</v>
      </c>
      <c r="B18" s="26" t="s">
        <v>29</v>
      </c>
      <c r="C18" s="41">
        <v>0</v>
      </c>
      <c r="D18" s="41">
        <v>0</v>
      </c>
      <c r="E18" s="41">
        <v>97</v>
      </c>
      <c r="F18" s="41">
        <v>1057</v>
      </c>
      <c r="G18" s="41">
        <v>1</v>
      </c>
    </row>
    <row r="19" spans="1:9">
      <c r="A19" s="10" t="s">
        <v>9</v>
      </c>
      <c r="B19" s="26" t="s">
        <v>30</v>
      </c>
      <c r="C19" s="42"/>
      <c r="D19" s="42"/>
      <c r="E19" s="42"/>
      <c r="F19" s="42"/>
      <c r="G19" s="42"/>
    </row>
    <row r="20" spans="1:9">
      <c r="A20" s="10" t="s">
        <v>11</v>
      </c>
      <c r="B20" s="27" t="s">
        <v>31</v>
      </c>
      <c r="C20" s="28">
        <v>529250</v>
      </c>
      <c r="D20" s="28">
        <v>19997</v>
      </c>
      <c r="E20" s="17">
        <v>0</v>
      </c>
      <c r="F20" s="17">
        <v>4</v>
      </c>
      <c r="G20" s="17">
        <v>0</v>
      </c>
      <c r="I20" s="17"/>
    </row>
    <row r="21" spans="1:9">
      <c r="A21" s="10" t="s">
        <v>13</v>
      </c>
      <c r="B21" s="26" t="s">
        <v>79</v>
      </c>
      <c r="C21" s="28">
        <v>244294</v>
      </c>
      <c r="D21" s="28">
        <v>26563</v>
      </c>
      <c r="E21" s="17">
        <v>28430</v>
      </c>
      <c r="F21" s="17">
        <v>278200</v>
      </c>
      <c r="G21" s="17">
        <v>417</v>
      </c>
    </row>
    <row r="22" spans="1:9">
      <c r="A22" s="10" t="s">
        <v>14</v>
      </c>
      <c r="B22" s="26" t="s">
        <v>80</v>
      </c>
      <c r="C22" s="28">
        <v>3</v>
      </c>
      <c r="D22" s="28">
        <v>0</v>
      </c>
      <c r="E22" s="41">
        <v>26295</v>
      </c>
      <c r="F22" s="41">
        <v>346424</v>
      </c>
      <c r="G22" s="41">
        <v>54061</v>
      </c>
    </row>
    <row r="23" spans="1:9">
      <c r="A23" s="10" t="s">
        <v>58</v>
      </c>
      <c r="B23" s="26" t="s">
        <v>81</v>
      </c>
      <c r="C23" s="28">
        <v>0</v>
      </c>
      <c r="D23" s="28">
        <v>0</v>
      </c>
      <c r="E23" s="42" t="e">
        <f>#REF!</f>
        <v>#REF!</v>
      </c>
      <c r="F23" s="42"/>
      <c r="G23" s="42"/>
    </row>
    <row r="24" spans="1:9">
      <c r="A24" s="10"/>
      <c r="B24" s="26" t="s">
        <v>82</v>
      </c>
      <c r="C24" s="28">
        <v>0</v>
      </c>
      <c r="D24" s="28">
        <v>0</v>
      </c>
      <c r="E24" s="17">
        <v>1</v>
      </c>
      <c r="F24" s="17">
        <v>17362</v>
      </c>
      <c r="G24" s="17">
        <v>101042</v>
      </c>
    </row>
    <row r="25" spans="1:9">
      <c r="A25" s="10"/>
      <c r="B25" s="26" t="s">
        <v>77</v>
      </c>
      <c r="C25" s="28">
        <v>0</v>
      </c>
      <c r="D25" s="28">
        <v>0</v>
      </c>
      <c r="E25" s="17">
        <v>0</v>
      </c>
      <c r="F25" s="17">
        <v>0</v>
      </c>
      <c r="G25" s="17">
        <v>13243</v>
      </c>
    </row>
    <row r="26" spans="1:9">
      <c r="A26" s="10"/>
      <c r="B26" s="12" t="s">
        <v>0</v>
      </c>
      <c r="C26" s="15">
        <v>773598</v>
      </c>
      <c r="D26" s="15">
        <v>46564</v>
      </c>
      <c r="E26" s="15">
        <v>54823</v>
      </c>
      <c r="F26" s="15">
        <v>643047</v>
      </c>
      <c r="G26" s="15">
        <v>168764</v>
      </c>
    </row>
    <row r="27" spans="1:9" ht="92.4">
      <c r="A27" s="6">
        <v>2</v>
      </c>
      <c r="B27" s="31" t="s">
        <v>73</v>
      </c>
      <c r="C27" s="8" t="s">
        <v>70</v>
      </c>
      <c r="D27" s="8" t="s">
        <v>71</v>
      </c>
      <c r="E27" s="8" t="s">
        <v>72</v>
      </c>
      <c r="F27" s="9"/>
      <c r="G27" s="9"/>
    </row>
    <row r="28" spans="1:9">
      <c r="A28" s="10" t="s">
        <v>19</v>
      </c>
      <c r="B28" s="11" t="s">
        <v>61</v>
      </c>
      <c r="C28" s="28">
        <v>0</v>
      </c>
      <c r="D28" s="28">
        <v>0</v>
      </c>
      <c r="E28" s="28">
        <v>0</v>
      </c>
      <c r="F28" s="9"/>
      <c r="G28" s="9"/>
    </row>
    <row r="29" spans="1:9">
      <c r="A29" s="10" t="s">
        <v>20</v>
      </c>
      <c r="B29" s="11" t="s">
        <v>8</v>
      </c>
      <c r="C29" s="28">
        <v>0</v>
      </c>
      <c r="D29" s="28">
        <v>0</v>
      </c>
      <c r="E29" s="28">
        <v>0</v>
      </c>
      <c r="F29" s="9"/>
      <c r="G29" s="9"/>
    </row>
    <row r="30" spans="1:9">
      <c r="A30" s="10" t="s">
        <v>22</v>
      </c>
      <c r="B30" s="11" t="s">
        <v>10</v>
      </c>
      <c r="C30" s="28">
        <v>7575</v>
      </c>
      <c r="D30" s="28">
        <v>0</v>
      </c>
      <c r="E30" s="28">
        <v>0</v>
      </c>
      <c r="F30" s="9"/>
      <c r="G30" s="9"/>
    </row>
    <row r="31" spans="1:9">
      <c r="A31" s="10" t="s">
        <v>24</v>
      </c>
      <c r="B31" s="11" t="s">
        <v>12</v>
      </c>
      <c r="C31" s="28">
        <v>50087</v>
      </c>
      <c r="D31" s="28">
        <v>0</v>
      </c>
      <c r="E31" s="28">
        <v>0</v>
      </c>
      <c r="F31" s="9"/>
      <c r="G31" s="9"/>
      <c r="H31" s="17"/>
    </row>
    <row r="32" spans="1:9">
      <c r="A32" s="4"/>
      <c r="B32" s="12" t="s">
        <v>0</v>
      </c>
      <c r="C32" s="32">
        <v>57662</v>
      </c>
      <c r="D32" s="32">
        <v>0</v>
      </c>
      <c r="E32" s="32">
        <v>0</v>
      </c>
      <c r="F32" s="9"/>
      <c r="G32" s="9"/>
    </row>
    <row r="33" spans="1:8" ht="30" customHeight="1">
      <c r="A33" s="6">
        <v>3</v>
      </c>
      <c r="B33" s="7" t="s">
        <v>15</v>
      </c>
      <c r="C33" s="8" t="s">
        <v>16</v>
      </c>
      <c r="D33" s="8" t="s">
        <v>17</v>
      </c>
      <c r="E33" s="8" t="s">
        <v>18</v>
      </c>
      <c r="F33" s="9"/>
      <c r="G33" s="9"/>
    </row>
    <row r="34" spans="1:8">
      <c r="A34" s="10" t="s">
        <v>40</v>
      </c>
      <c r="B34" s="13" t="s">
        <v>55</v>
      </c>
      <c r="C34" s="15">
        <v>753472</v>
      </c>
      <c r="D34" s="15">
        <v>357794</v>
      </c>
      <c r="E34" s="15">
        <v>0</v>
      </c>
      <c r="F34" s="9"/>
      <c r="G34" s="9"/>
    </row>
    <row r="35" spans="1:8">
      <c r="A35" s="10" t="s">
        <v>41</v>
      </c>
      <c r="B35" s="11" t="s">
        <v>21</v>
      </c>
      <c r="C35" s="28">
        <v>10285</v>
      </c>
      <c r="D35" s="9"/>
      <c r="E35" s="9"/>
      <c r="F35" s="9"/>
      <c r="G35" s="9"/>
    </row>
    <row r="36" spans="1:8">
      <c r="A36" s="10" t="s">
        <v>42</v>
      </c>
      <c r="B36" s="11" t="s">
        <v>74</v>
      </c>
      <c r="C36" s="28">
        <v>53886</v>
      </c>
      <c r="D36" s="9"/>
      <c r="E36" s="9"/>
      <c r="F36" s="9"/>
      <c r="G36" s="9"/>
    </row>
    <row r="37" spans="1:8">
      <c r="A37" s="10" t="s">
        <v>43</v>
      </c>
      <c r="B37" s="11" t="s">
        <v>23</v>
      </c>
      <c r="C37" s="28">
        <v>688458</v>
      </c>
      <c r="D37" s="28">
        <v>0</v>
      </c>
      <c r="E37" s="28">
        <v>0</v>
      </c>
      <c r="F37" s="9"/>
      <c r="G37" s="9"/>
    </row>
    <row r="38" spans="1:8" ht="25.2" customHeight="1">
      <c r="A38" s="10" t="s">
        <v>44</v>
      </c>
      <c r="B38" s="11" t="s">
        <v>76</v>
      </c>
      <c r="C38" s="28">
        <v>0</v>
      </c>
      <c r="D38" s="28">
        <v>357794</v>
      </c>
      <c r="E38" s="28">
        <v>0</v>
      </c>
      <c r="F38" s="9"/>
      <c r="G38" s="9"/>
    </row>
    <row r="39" spans="1:8">
      <c r="A39" s="10" t="s">
        <v>45</v>
      </c>
      <c r="B39" s="11" t="s">
        <v>25</v>
      </c>
      <c r="C39" s="28">
        <v>843</v>
      </c>
      <c r="D39" s="28">
        <v>0</v>
      </c>
      <c r="E39" s="28">
        <v>0</v>
      </c>
      <c r="F39" s="9"/>
      <c r="G39" s="9"/>
    </row>
    <row r="40" spans="1:8">
      <c r="A40" s="10"/>
      <c r="B40" s="13" t="s">
        <v>26</v>
      </c>
      <c r="C40" s="9"/>
      <c r="D40" s="9"/>
      <c r="E40" s="9"/>
      <c r="F40" s="9"/>
      <c r="G40" s="9"/>
    </row>
    <row r="41" spans="1:8">
      <c r="A41" s="10" t="s">
        <v>45</v>
      </c>
      <c r="B41" s="23" t="s">
        <v>27</v>
      </c>
      <c r="C41" s="28">
        <v>0</v>
      </c>
      <c r="D41" s="28">
        <v>0</v>
      </c>
      <c r="E41" s="28">
        <v>0</v>
      </c>
      <c r="F41" s="9"/>
      <c r="G41" s="9"/>
    </row>
    <row r="42" spans="1:8">
      <c r="A42" s="10" t="s">
        <v>46</v>
      </c>
      <c r="B42" s="24" t="s">
        <v>28</v>
      </c>
      <c r="C42" s="28">
        <v>0</v>
      </c>
      <c r="D42" s="28">
        <v>0</v>
      </c>
      <c r="E42" s="28">
        <v>0</v>
      </c>
      <c r="F42" s="9"/>
      <c r="G42" s="9"/>
      <c r="H42" s="17"/>
    </row>
    <row r="43" spans="1:8">
      <c r="A43" s="10" t="s">
        <v>47</v>
      </c>
      <c r="B43" s="23" t="s">
        <v>29</v>
      </c>
      <c r="C43" s="28">
        <v>0</v>
      </c>
      <c r="D43" s="28">
        <v>0</v>
      </c>
      <c r="E43" s="28">
        <v>0</v>
      </c>
      <c r="F43" s="9"/>
      <c r="G43" s="9"/>
    </row>
    <row r="44" spans="1:8">
      <c r="A44" s="10" t="s">
        <v>48</v>
      </c>
      <c r="B44" s="23" t="s">
        <v>30</v>
      </c>
      <c r="C44" s="28">
        <v>0</v>
      </c>
      <c r="D44" s="28">
        <v>0</v>
      </c>
      <c r="E44" s="28">
        <v>0</v>
      </c>
      <c r="F44" s="9"/>
      <c r="G44" s="9"/>
    </row>
    <row r="45" spans="1:8">
      <c r="A45" s="10" t="s">
        <v>62</v>
      </c>
      <c r="B45" s="24" t="s">
        <v>31</v>
      </c>
      <c r="C45" s="28">
        <v>634490</v>
      </c>
      <c r="D45" s="28">
        <v>0</v>
      </c>
      <c r="E45" s="28">
        <v>0</v>
      </c>
      <c r="F45" s="9"/>
      <c r="G45" s="9"/>
    </row>
    <row r="46" spans="1:8">
      <c r="A46" s="10" t="s">
        <v>63</v>
      </c>
      <c r="B46" s="23" t="s">
        <v>32</v>
      </c>
      <c r="C46" s="28">
        <v>53967</v>
      </c>
      <c r="D46" s="28">
        <v>157261</v>
      </c>
      <c r="E46" s="28">
        <v>0</v>
      </c>
      <c r="F46" s="9"/>
      <c r="G46" s="9"/>
    </row>
    <row r="47" spans="1:8">
      <c r="A47" s="10" t="s">
        <v>64</v>
      </c>
      <c r="B47" s="23" t="s">
        <v>33</v>
      </c>
      <c r="C47" s="28">
        <v>0</v>
      </c>
      <c r="D47" s="28">
        <v>0</v>
      </c>
      <c r="E47" s="28">
        <v>0</v>
      </c>
      <c r="F47" s="9"/>
      <c r="G47" s="9"/>
    </row>
    <row r="48" spans="1:8">
      <c r="A48" s="10" t="s">
        <v>65</v>
      </c>
      <c r="B48" s="24" t="s">
        <v>84</v>
      </c>
      <c r="C48" s="28">
        <v>1</v>
      </c>
      <c r="D48" s="28">
        <v>199324</v>
      </c>
      <c r="E48" s="28">
        <v>0</v>
      </c>
      <c r="F48" s="9"/>
      <c r="G48" s="9"/>
    </row>
    <row r="49" spans="1:9">
      <c r="A49" s="10" t="s">
        <v>66</v>
      </c>
      <c r="B49" s="24" t="s">
        <v>83</v>
      </c>
      <c r="C49" s="28">
        <v>0</v>
      </c>
      <c r="D49" s="28">
        <v>1209</v>
      </c>
      <c r="E49" s="28">
        <v>0</v>
      </c>
      <c r="F49" s="9"/>
      <c r="G49" s="9"/>
    </row>
    <row r="50" spans="1:9">
      <c r="A50" s="10" t="s">
        <v>67</v>
      </c>
      <c r="B50" s="24" t="s">
        <v>77</v>
      </c>
      <c r="C50" s="28">
        <v>0</v>
      </c>
      <c r="D50" s="28">
        <v>0</v>
      </c>
      <c r="E50" s="28">
        <v>0</v>
      </c>
      <c r="F50" s="9"/>
      <c r="G50" s="9"/>
    </row>
    <row r="51" spans="1:9">
      <c r="A51" s="10" t="s">
        <v>68</v>
      </c>
      <c r="B51" s="14" t="s">
        <v>75</v>
      </c>
      <c r="C51" s="16">
        <v>688458</v>
      </c>
      <c r="D51" s="16">
        <v>357794</v>
      </c>
      <c r="E51" s="16">
        <v>0</v>
      </c>
      <c r="F51" s="9"/>
      <c r="G51" s="9"/>
    </row>
    <row r="52" spans="1:9">
      <c r="A52" s="20"/>
      <c r="B52" s="21" t="s">
        <v>60</v>
      </c>
      <c r="C52" s="28">
        <v>768187</v>
      </c>
      <c r="D52" s="28">
        <v>477622</v>
      </c>
      <c r="E52" s="28">
        <v>0</v>
      </c>
      <c r="F52" s="9"/>
      <c r="G52" s="9"/>
    </row>
    <row r="53" spans="1:9">
      <c r="A53" s="4"/>
      <c r="B53" s="5"/>
      <c r="C53" s="5"/>
      <c r="D53" s="5"/>
      <c r="E53" s="5"/>
      <c r="F53" s="5"/>
      <c r="G53" s="9"/>
    </row>
    <row r="54" spans="1:9" ht="52.8">
      <c r="A54" s="6">
        <v>4</v>
      </c>
      <c r="B54" s="7" t="s">
        <v>34</v>
      </c>
      <c r="C54" s="8" t="s">
        <v>35</v>
      </c>
      <c r="D54" s="8" t="s">
        <v>36</v>
      </c>
      <c r="E54" s="8" t="s">
        <v>37</v>
      </c>
      <c r="F54" s="8" t="s">
        <v>38</v>
      </c>
      <c r="G54" s="8" t="s">
        <v>39</v>
      </c>
    </row>
    <row r="55" spans="1:9">
      <c r="A55" s="10" t="s">
        <v>49</v>
      </c>
      <c r="B55" s="23" t="s">
        <v>27</v>
      </c>
      <c r="C55" s="28">
        <v>96</v>
      </c>
      <c r="D55" s="28">
        <v>3</v>
      </c>
      <c r="E55" s="28">
        <v>0</v>
      </c>
      <c r="F55" s="28">
        <v>6</v>
      </c>
      <c r="G55" s="28">
        <v>0</v>
      </c>
      <c r="I55" s="17"/>
    </row>
    <row r="56" spans="1:9">
      <c r="A56" s="10" t="s">
        <v>50</v>
      </c>
      <c r="B56" s="25" t="s">
        <v>78</v>
      </c>
      <c r="C56" s="28">
        <v>14</v>
      </c>
      <c r="D56" s="28">
        <v>86</v>
      </c>
      <c r="E56" s="28">
        <v>0</v>
      </c>
      <c r="F56" s="28">
        <v>234</v>
      </c>
      <c r="G56" s="28">
        <v>6</v>
      </c>
      <c r="I56" s="17"/>
    </row>
    <row r="57" spans="1:9">
      <c r="A57" s="10" t="s">
        <v>51</v>
      </c>
      <c r="B57" s="26" t="s">
        <v>29</v>
      </c>
      <c r="C57" s="28">
        <v>176</v>
      </c>
      <c r="D57" s="28">
        <v>240</v>
      </c>
      <c r="E57" s="28">
        <v>0</v>
      </c>
      <c r="F57" s="28">
        <v>86</v>
      </c>
      <c r="G57" s="28">
        <v>2</v>
      </c>
      <c r="I57" s="17"/>
    </row>
    <row r="58" spans="1:9">
      <c r="A58" s="10" t="s">
        <v>52</v>
      </c>
      <c r="B58" s="26" t="s">
        <v>30</v>
      </c>
      <c r="C58" s="28">
        <v>489</v>
      </c>
      <c r="D58" s="28">
        <v>1621</v>
      </c>
      <c r="E58" s="28">
        <v>955</v>
      </c>
      <c r="F58" s="28">
        <v>22</v>
      </c>
      <c r="G58" s="28">
        <v>43</v>
      </c>
      <c r="I58" s="17"/>
    </row>
    <row r="59" spans="1:9">
      <c r="A59" s="10" t="s">
        <v>53</v>
      </c>
      <c r="B59" s="27" t="s">
        <v>31</v>
      </c>
      <c r="C59" s="28">
        <v>0</v>
      </c>
      <c r="D59" s="28">
        <v>5</v>
      </c>
      <c r="E59" s="28">
        <v>0</v>
      </c>
      <c r="F59" s="28">
        <v>745</v>
      </c>
      <c r="G59" s="28">
        <v>0</v>
      </c>
      <c r="I59" s="17"/>
    </row>
    <row r="60" spans="1:9">
      <c r="A60" s="10" t="s">
        <v>54</v>
      </c>
      <c r="B60" s="26" t="s">
        <v>79</v>
      </c>
      <c r="C60" s="28">
        <v>1114</v>
      </c>
      <c r="D60" s="28">
        <v>2555</v>
      </c>
      <c r="E60" s="28">
        <v>0</v>
      </c>
      <c r="F60" s="28">
        <v>504</v>
      </c>
      <c r="G60" s="28">
        <v>2</v>
      </c>
      <c r="I60" s="17"/>
    </row>
    <row r="61" spans="1:9">
      <c r="A61" s="10" t="s">
        <v>57</v>
      </c>
      <c r="B61" s="26" t="s">
        <v>80</v>
      </c>
      <c r="C61" s="28">
        <v>85</v>
      </c>
      <c r="D61" s="28">
        <v>225</v>
      </c>
      <c r="E61" s="28">
        <v>0</v>
      </c>
      <c r="F61" s="28">
        <v>0</v>
      </c>
      <c r="G61" s="28">
        <v>20</v>
      </c>
      <c r="I61" s="17"/>
    </row>
    <row r="62" spans="1:9">
      <c r="A62" s="10" t="s">
        <v>56</v>
      </c>
      <c r="B62" s="26" t="s">
        <v>81</v>
      </c>
      <c r="C62" s="28">
        <v>1580</v>
      </c>
      <c r="D62" s="28">
        <v>7405</v>
      </c>
      <c r="E62" s="28">
        <v>0</v>
      </c>
      <c r="F62" s="28">
        <v>16</v>
      </c>
      <c r="G62" s="28">
        <v>18</v>
      </c>
      <c r="I62" s="17"/>
    </row>
    <row r="63" spans="1:9">
      <c r="A63" s="10" t="s">
        <v>69</v>
      </c>
      <c r="B63" s="26" t="s">
        <v>82</v>
      </c>
      <c r="C63" s="28">
        <v>1117</v>
      </c>
      <c r="D63" s="28">
        <v>35688</v>
      </c>
      <c r="E63" s="28">
        <v>40450</v>
      </c>
      <c r="F63" s="28">
        <v>5</v>
      </c>
      <c r="G63" s="28">
        <v>11</v>
      </c>
      <c r="I63" s="17"/>
    </row>
    <row r="64" spans="1:9">
      <c r="A64" s="4"/>
      <c r="B64" s="26" t="s">
        <v>77</v>
      </c>
      <c r="C64" s="28">
        <v>673</v>
      </c>
      <c r="D64" s="28">
        <v>16262</v>
      </c>
      <c r="E64" s="28">
        <v>0</v>
      </c>
      <c r="F64" s="28">
        <v>4</v>
      </c>
      <c r="G64" s="28">
        <v>9</v>
      </c>
      <c r="I64" s="17"/>
    </row>
    <row r="65" spans="1:8">
      <c r="A65" s="4"/>
      <c r="B65" s="12" t="s">
        <v>0</v>
      </c>
      <c r="C65" s="15">
        <v>5344</v>
      </c>
      <c r="D65" s="15">
        <v>64090</v>
      </c>
      <c r="E65" s="15">
        <v>41405</v>
      </c>
      <c r="F65" s="15">
        <v>1622</v>
      </c>
      <c r="G65" s="15">
        <v>111</v>
      </c>
    </row>
    <row r="66" spans="1:8" ht="15" thickBot="1">
      <c r="A66" s="4"/>
      <c r="B66" s="5"/>
      <c r="C66" s="5"/>
      <c r="D66" s="5"/>
      <c r="E66" s="5"/>
      <c r="F66" s="5"/>
      <c r="G66" s="5"/>
    </row>
    <row r="67" spans="1:8">
      <c r="A67" s="6" t="e">
        <f>#REF!</f>
        <v>#REF!</v>
      </c>
      <c r="B67" s="7" t="e">
        <f>#REF!</f>
        <v>#REF!</v>
      </c>
      <c r="C67" s="37" t="e">
        <f>#REF!</f>
        <v>#REF!</v>
      </c>
      <c r="D67" s="37" t="e">
        <f>#REF!</f>
        <v>#REF!</v>
      </c>
    </row>
    <row r="68" spans="1:8">
      <c r="A68" s="10" t="e">
        <f>#REF!</f>
        <v>#REF!</v>
      </c>
      <c r="B68" s="23" t="e">
        <f>#REF!</f>
        <v>#REF!</v>
      </c>
      <c r="C68" s="40">
        <v>1171930</v>
      </c>
      <c r="D68" s="40">
        <v>169226</v>
      </c>
      <c r="E68" s="39"/>
      <c r="F68" s="39"/>
      <c r="G68" s="39"/>
    </row>
    <row r="69" spans="1:8">
      <c r="A69" s="10" t="e">
        <f>#REF!</f>
        <v>#REF!</v>
      </c>
      <c r="B69" s="25" t="e">
        <f>#REF!</f>
        <v>#REF!</v>
      </c>
      <c r="C69" s="40">
        <v>1071633</v>
      </c>
      <c r="D69" s="40">
        <v>162776</v>
      </c>
      <c r="E69" s="39"/>
      <c r="F69" s="39"/>
      <c r="G69" s="39"/>
    </row>
    <row r="70" spans="1:8">
      <c r="A70" s="10" t="e">
        <f>#REF!</f>
        <v>#REF!</v>
      </c>
      <c r="B70" s="23" t="e">
        <f>#REF!</f>
        <v>#REF!</v>
      </c>
      <c r="C70" s="40">
        <v>1625629</v>
      </c>
      <c r="D70" s="40">
        <v>219508</v>
      </c>
      <c r="E70" s="39"/>
      <c r="F70" s="39"/>
      <c r="G70" s="39"/>
    </row>
    <row r="71" spans="1:8">
      <c r="A71" s="4"/>
      <c r="B71" s="12" t="e">
        <f>#REF!</f>
        <v>#REF!</v>
      </c>
      <c r="C71" s="39">
        <v>3869192</v>
      </c>
      <c r="D71" s="39">
        <v>551510</v>
      </c>
      <c r="E71" s="39"/>
      <c r="F71" s="39"/>
      <c r="G71" s="39"/>
    </row>
    <row r="72" spans="1:8" ht="15" thickBot="1">
      <c r="A72" s="4"/>
      <c r="B72" s="5"/>
      <c r="C72" s="5"/>
      <c r="D72" s="5"/>
      <c r="E72" s="5"/>
      <c r="F72" s="5"/>
      <c r="G72" s="5"/>
      <c r="H72" s="5"/>
    </row>
    <row r="73" spans="1:8">
      <c r="A73" s="6">
        <v>6</v>
      </c>
      <c r="B73" s="7" t="s">
        <v>94</v>
      </c>
      <c r="C73" s="37" t="s">
        <v>95</v>
      </c>
      <c r="D73" s="37" t="s">
        <v>96</v>
      </c>
      <c r="E73" s="37" t="s">
        <v>93</v>
      </c>
      <c r="F73" s="37" t="s">
        <v>35</v>
      </c>
      <c r="G73" s="37" t="s">
        <v>97</v>
      </c>
      <c r="H73" s="37" t="s">
        <v>98</v>
      </c>
    </row>
    <row r="74" spans="1:8">
      <c r="A74" s="10" t="s">
        <v>99</v>
      </c>
      <c r="B74" s="27" t="s">
        <v>105</v>
      </c>
      <c r="C74" s="40">
        <v>1412102</v>
      </c>
      <c r="D74" s="40"/>
      <c r="E74" s="40">
        <v>1956</v>
      </c>
      <c r="F74" s="40">
        <v>775</v>
      </c>
      <c r="G74" s="40">
        <v>955</v>
      </c>
      <c r="H74" s="17">
        <v>1144</v>
      </c>
    </row>
    <row r="75" spans="1:8">
      <c r="A75" s="10" t="s">
        <v>100</v>
      </c>
      <c r="B75" s="26" t="s">
        <v>106</v>
      </c>
      <c r="C75" s="40"/>
      <c r="D75" s="40">
        <v>1176980</v>
      </c>
      <c r="E75" s="40">
        <v>38494</v>
      </c>
      <c r="F75" s="40">
        <v>1114</v>
      </c>
      <c r="G75" s="40">
        <v>0</v>
      </c>
      <c r="H75" s="17">
        <v>506</v>
      </c>
    </row>
    <row r="76" spans="1:8">
      <c r="A76" s="10" t="s">
        <v>101</v>
      </c>
      <c r="B76" s="26" t="s">
        <v>107</v>
      </c>
      <c r="C76" s="40"/>
      <c r="D76" s="40">
        <v>902036</v>
      </c>
      <c r="E76" s="40">
        <v>280683</v>
      </c>
      <c r="F76" s="40">
        <v>1665</v>
      </c>
      <c r="G76" s="40">
        <v>0</v>
      </c>
      <c r="H76" s="17">
        <v>54</v>
      </c>
    </row>
    <row r="77" spans="1:8">
      <c r="A77" s="10" t="s">
        <v>102</v>
      </c>
      <c r="B77" s="26" t="s">
        <v>108</v>
      </c>
      <c r="C77" s="40"/>
      <c r="D77" s="40">
        <v>96874</v>
      </c>
      <c r="E77" s="40">
        <v>397660</v>
      </c>
      <c r="F77" s="40">
        <v>1117</v>
      </c>
      <c r="G77" s="40">
        <v>40450</v>
      </c>
      <c r="H77" s="17">
        <v>16</v>
      </c>
    </row>
    <row r="78" spans="1:8">
      <c r="A78" s="10" t="s">
        <v>103</v>
      </c>
      <c r="B78" s="26" t="s">
        <v>109</v>
      </c>
      <c r="C78" s="40"/>
      <c r="D78" s="40"/>
      <c r="E78" s="40"/>
      <c r="F78" s="40"/>
      <c r="G78" s="40"/>
    </row>
    <row r="79" spans="1:8">
      <c r="A79" s="10" t="s">
        <v>104</v>
      </c>
      <c r="B79" s="26" t="s">
        <v>110</v>
      </c>
      <c r="C79" s="40"/>
      <c r="D79" s="40">
        <v>0</v>
      </c>
      <c r="E79" s="40">
        <v>110958</v>
      </c>
      <c r="F79" s="40">
        <v>673</v>
      </c>
      <c r="G79" s="40">
        <v>0</v>
      </c>
      <c r="H79">
        <v>13</v>
      </c>
    </row>
    <row r="80" spans="1:8">
      <c r="A80" s="38"/>
      <c r="B80" s="12" t="e">
        <f>#REF!</f>
        <v>#REF!</v>
      </c>
      <c r="C80" s="39">
        <v>1412102</v>
      </c>
      <c r="D80" s="39">
        <v>2175890</v>
      </c>
      <c r="E80" s="39">
        <v>829751</v>
      </c>
      <c r="F80" s="39">
        <v>5344</v>
      </c>
      <c r="G80" s="39">
        <v>41405</v>
      </c>
      <c r="H80" s="39">
        <v>1733</v>
      </c>
    </row>
  </sheetData>
  <mergeCells count="13">
    <mergeCell ref="G16:G17"/>
    <mergeCell ref="G18:G19"/>
    <mergeCell ref="G22:G23"/>
    <mergeCell ref="E22:E23"/>
    <mergeCell ref="F22:F23"/>
    <mergeCell ref="C16:C17"/>
    <mergeCell ref="D16:D17"/>
    <mergeCell ref="E16:E17"/>
    <mergeCell ref="F16:F17"/>
    <mergeCell ref="C18:C19"/>
    <mergeCell ref="D18:D19"/>
    <mergeCell ref="E18:E19"/>
    <mergeCell ref="F18:F19"/>
  </mergeCells>
  <dataValidations count="1"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35:D39 C34:F34 E37:F39 C41:F52 E17:F18 F24:F31 C26:D26 C4:G13 E23:E26 G23:G26 C55:F65 C68:F71 C74:F80" xr:uid="{00000000-0002-0000-0100-000000000000}">
      <formula1>0</formula1>
    </dataValidation>
  </dataValidations>
  <pageMargins left="0.31496062992125984" right="0.31496062992125984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Ευρυζωνική Αγορά 2025Α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Tsiamis</dc:creator>
  <cp:lastModifiedBy>Nikitopoulos Andreas</cp:lastModifiedBy>
  <cp:lastPrinted>2022-12-28T11:42:27Z</cp:lastPrinted>
  <dcterms:created xsi:type="dcterms:W3CDTF">2015-12-20T15:20:56Z</dcterms:created>
  <dcterms:modified xsi:type="dcterms:W3CDTF">2025-12-16T13:00:01Z</dcterms:modified>
</cp:coreProperties>
</file>