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8001_{AFFDD6B7-AA7D-46B7-8421-EF6E0C478481}" xr6:coauthVersionLast="36" xr6:coauthVersionMax="36" xr10:uidLastSave="{00000000-0000-0000-0000-000000000000}"/>
  <workbookProtection workbookPassword="D814" lockStructure="1"/>
  <bookViews>
    <workbookView xWindow="0" yWindow="0" windowWidth="23040" windowHeight="8364" tabRatio="894" xr2:uid="{00000000-000D-0000-FFFF-FFFF00000000}"/>
  </bookViews>
  <sheets>
    <sheet name="Οικονομικές καταστάσεις" sheetId="38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'Οικονομικές καταστάσεις'!$A$1:$G$65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23" i="38" l="1"/>
  <c r="C16" i="38" l="1"/>
  <c r="C55" i="38"/>
  <c r="C37" i="38" l="1"/>
  <c r="C32" i="38"/>
  <c r="C26" i="38"/>
  <c r="C57" i="38" l="1"/>
  <c r="C58" i="38"/>
  <c r="C59" i="38"/>
  <c r="C27" i="38"/>
  <c r="C56" i="38" s="1"/>
  <c r="C17" i="38"/>
  <c r="C38" i="38"/>
  <c r="C40" i="38" s="1"/>
  <c r="C54" i="38" l="1"/>
  <c r="C51" i="38"/>
  <c r="C50" i="38"/>
  <c r="C43" i="38"/>
  <c r="C45" i="38" s="1"/>
  <c r="C47" i="38" s="1"/>
  <c r="C52" i="38" l="1"/>
  <c r="C53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Tsiamis</author>
  </authors>
  <commentList>
    <comment ref="B64" authorId="0" shapeId="0" xr:uid="{00000000-0006-0000-0000-000001000000}">
      <text>
        <r>
          <rPr>
            <sz val="8"/>
            <color indexed="81"/>
            <rFont val="Tahoma"/>
            <family val="2"/>
            <charset val="161"/>
          </rPr>
          <t xml:space="preserve">
Άλλοι Μέτοχοι είναι:</t>
        </r>
      </text>
    </comment>
    <comment ref="B65" authorId="0" shapeId="0" xr:uid="{00000000-0006-0000-0000-000002000000}">
      <text>
        <r>
          <rPr>
            <sz val="8"/>
            <color indexed="81"/>
            <rFont val="Tahoma"/>
            <family val="2"/>
            <charset val="161"/>
          </rPr>
          <t xml:space="preserve">
Άλλες εταιρείες είναι:</t>
        </r>
      </text>
    </comment>
  </commentList>
</comments>
</file>

<file path=xl/sharedStrings.xml><?xml version="1.0" encoding="utf-8"?>
<sst xmlns="http://schemas.openxmlformats.org/spreadsheetml/2006/main" count="104" uniqueCount="102">
  <si>
    <t>Αριθμός Μητρώου</t>
  </si>
  <si>
    <t>Εταιρεία</t>
  </si>
  <si>
    <t>Υπεύθυνος επικοινωνίας</t>
  </si>
  <si>
    <t>Καθαρό Αποτέλεσμα</t>
  </si>
  <si>
    <t>Κόστος Πωληθέντων</t>
  </si>
  <si>
    <t>Συνολικά Έσοδα</t>
  </si>
  <si>
    <t>Αποδοχές Προσωπικού</t>
  </si>
  <si>
    <t>Λοιπά λειτουργικά έξοδα</t>
  </si>
  <si>
    <t>Λειτουργικά έξοδα</t>
  </si>
  <si>
    <t>Αποσβέσεις και Απομειώσεις</t>
  </si>
  <si>
    <t xml:space="preserve">Κέρδη / (ζημίες) προ φόρων </t>
  </si>
  <si>
    <t>Φόροι</t>
  </si>
  <si>
    <t xml:space="preserve">Κέρδη / (ζημίες) χρήσης μετά από φόρους </t>
  </si>
  <si>
    <t>Λοιπά Συνολικά Εισοδήματα. Κέρδη/ (Ζημίες)</t>
  </si>
  <si>
    <t>Μη κυκλοφορούντα περιουσιακά στοιχεία</t>
  </si>
  <si>
    <t>Κυκλοφορούντα περιουσιακά στοιχεία</t>
  </si>
  <si>
    <t>Σύνολο Ιδίων Κεφαλαίων</t>
  </si>
  <si>
    <t>Μακροπρόθεσμα δάνεια</t>
  </si>
  <si>
    <t>Λοιπές μακροπρόθεσμες υποχρεώσεις</t>
  </si>
  <si>
    <t>Σύνολο Μακροπρόθεσμων Υποχρεώσεων</t>
  </si>
  <si>
    <t>Βραχυπρόθεσμα δάνεια</t>
  </si>
  <si>
    <t>Λοιπές βραχυπρόθεσμες υποχρεώσεις</t>
  </si>
  <si>
    <t>Σύνολο Βραχυπρόθεσμων Υποχρεώσεων</t>
  </si>
  <si>
    <t>Τηλεπικοινωνιακά κόστη</t>
  </si>
  <si>
    <t>Χρηματοοικονομικά έσοδα</t>
  </si>
  <si>
    <t>Χρηματοοικονομικά έξοδα</t>
  </si>
  <si>
    <t>ΣΥΝΟΛΟ ΠΕΡΙΟΥΣΙΑΚΩΝ ΣΤΟΙΧΕΙΩΝ</t>
  </si>
  <si>
    <t>ΣΥΝΟΛΟ ΙΔΙΩΝ ΚΕΦΑΛΑΙΩΝ &amp; ΥΠΟΧΡΕΩΣΕΩΝ</t>
  </si>
  <si>
    <t>Περιθώριο Μ/Κ Πωλήσεων</t>
  </si>
  <si>
    <t>Απόδ. Απασχολ. Κεφαλαίου</t>
  </si>
  <si>
    <t>Δείκτης αποδ. Ενεργητικού</t>
  </si>
  <si>
    <t>Απόδ. ιδίων Κεφαλαίων</t>
  </si>
  <si>
    <t>Περιθώριο Λειτουργικού Κέρδους</t>
  </si>
  <si>
    <t>Δάνεια / Ίδια Κεφάλαια</t>
  </si>
  <si>
    <t>Ίδια Κεφάλαια / Συνολικά Κεφάλαια</t>
  </si>
  <si>
    <t>Κεφάλαιο κίνησης/Πωλήσεις</t>
  </si>
  <si>
    <t>Κύκλος εργασιών</t>
  </si>
  <si>
    <t>Άλλα έσοδα εκμετάλλευσης</t>
  </si>
  <si>
    <t>Ταμ.Επιβαρ.(Σχέση Ι/Ξ Κεφάλαια)</t>
  </si>
  <si>
    <t>Αποθέματα</t>
  </si>
  <si>
    <t>Πελάτες</t>
  </si>
  <si>
    <t>Λοιπά κυκλοφορούντα περιουσιακά στοιχεία</t>
  </si>
  <si>
    <t>Άμεση Ρευστότητα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</si>
  <si>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</si>
  <si>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</si>
  <si>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</si>
  <si>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</si>
  <si>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</si>
  <si>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</si>
  <si>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</si>
  <si>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</si>
  <si>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</si>
  <si>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</si>
  <si>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Λειτουργικά κέρδη πριν από χρηματοοικονομικά αποτελέσματα,
αποσβέσεις και απομειώσεις (EBITDA)</t>
  </si>
  <si>
    <t>Λειτουργικά κέρδη πριν από χρηματοοικονομικά αποτελέσματα (EBIT)</t>
  </si>
  <si>
    <t>Στοιχεία Οικονομικών Καταστάσεων</t>
  </si>
  <si>
    <t>Περιουσιακά Στοιχεία</t>
  </si>
  <si>
    <t>Ίδια Κεφάλαια &amp; Υποχρεώσεις</t>
  </si>
  <si>
    <t>Κατάσταση Αποτελεσμάτων</t>
  </si>
  <si>
    <t>Αριθμοδείκτες</t>
  </si>
  <si>
    <t>Στοιχεία Εταιρείας</t>
  </si>
  <si>
    <t>Ενημέρωση για Εταιρεία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</si>
  <si>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</si>
  <si>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</si>
  <si>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</si>
  <si>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</si>
  <si>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</si>
  <si>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</si>
  <si>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</si>
  <si>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</si>
  <si>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</si>
  <si>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</si>
  <si>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</si>
  <si>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</si>
  <si>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</si>
  <si>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</si>
  <si>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</si>
  <si>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B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</si>
  <si>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</si>
  <si>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</si>
  <si>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</si>
  <si>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</si>
  <si>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</si>
  <si>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</si>
  <si>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</si>
  <si>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</si>
  <si>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</si>
  <si>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</si>
  <si>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</si>
  <si>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</si>
  <si>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</si>
  <si>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</si>
  <si>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</si>
  <si>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</si>
  <si>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</si>
  <si>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</si>
  <si>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Μετοχική Σύνθεση &gt;1%
(συμπληρώστε σε παρένθεση το ποσοστό εκάστου μετόχου)</t>
  </si>
  <si>
    <t>Εταιρείες με συμμετοχή &gt; 20%
(συμπληρώστε σε παρένθεση το ποσοστό συμμετοχής)</t>
  </si>
  <si>
    <t>Περίοδος αναφοράς (έτος και εξάμηνο)</t>
  </si>
  <si>
    <t>Οικονομικές καταστάσεις</t>
  </si>
  <si>
    <t>Ημερομηνία υποβολής</t>
  </si>
  <si>
    <t>Έκδοση 2017-09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</si>
</sst>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6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2"/>
      <color theme="1"/>
      <name val="Calibri"/>
      <family val="2"/>
      <charset val="161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7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0" fontId="21" fillId="0" borderId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8" borderId="0" applyNumberFormat="0" applyBorder="0" applyAlignment="0" applyProtection="0"/>
    <xf numFmtId="0" fontId="32" fillId="0" borderId="8" applyNumberFormat="0" applyFill="0" applyAlignment="0" applyProtection="0"/>
    <xf numFmtId="0" fontId="33" fillId="12" borderId="0" applyNumberFormat="0" applyBorder="0" applyAlignment="0" applyProtection="0"/>
    <xf numFmtId="0" fontId="34" fillId="0" borderId="0" applyNumberFormat="0" applyAlignment="0">
      <alignment vertical="center"/>
    </xf>
    <xf numFmtId="0" fontId="35" fillId="0" borderId="0" applyNumberFormat="0" applyAlignment="0">
      <alignment vertical="center"/>
    </xf>
    <xf numFmtId="0" fontId="36" fillId="29" borderId="9" applyNumberFormat="0" applyAlignment="0" applyProtection="0"/>
    <xf numFmtId="166" fontId="35" fillId="0" borderId="0" applyNumberFormat="0" applyAlignment="0">
      <alignment vertical="center"/>
    </xf>
    <xf numFmtId="0" fontId="37" fillId="30" borderId="10" applyNumberFormat="0" applyProtection="0">
      <alignment horizontal="center" vertical="center" wrapText="1"/>
    </xf>
    <xf numFmtId="0" fontId="37" fillId="30" borderId="0" applyNumberFormat="0" applyBorder="0" applyProtection="0">
      <alignment horizontal="centerContinuous" vertical="center"/>
    </xf>
    <xf numFmtId="0" fontId="38" fillId="31" borderId="0" applyNumberFormat="0">
      <alignment horizontal="center" vertical="top" wrapText="1"/>
    </xf>
    <xf numFmtId="0" fontId="38" fillId="31" borderId="0" applyNumberFormat="0">
      <alignment horizontal="left" vertical="top" wrapText="1"/>
    </xf>
    <xf numFmtId="0" fontId="38" fillId="31" borderId="0" applyNumberFormat="0">
      <alignment horizontal="centerContinuous" vertical="top"/>
    </xf>
    <xf numFmtId="0" fontId="34" fillId="31" borderId="0" applyNumberFormat="0">
      <alignment horizontal="center" vertical="top" wrapText="1"/>
    </xf>
    <xf numFmtId="0" fontId="38" fillId="32" borderId="0" applyNumberFormat="0">
      <alignment horizontal="center" vertical="top" wrapText="1"/>
    </xf>
    <xf numFmtId="0" fontId="39" fillId="0" borderId="11" applyNumberFormat="0" applyFont="0" applyFill="0" applyAlignment="0" applyProtection="0">
      <alignment horizontal="left"/>
    </xf>
    <xf numFmtId="167" fontId="34" fillId="0" borderId="0" applyFont="0" applyFill="0" applyBorder="0" applyAlignment="0" applyProtection="0">
      <alignment vertical="center"/>
    </xf>
    <xf numFmtId="168" fontId="34" fillId="0" borderId="0" applyFont="0" applyFill="0" applyBorder="0" applyAlignment="0" applyProtection="0">
      <alignment vertical="center"/>
    </xf>
    <xf numFmtId="169" fontId="34" fillId="0" borderId="0" applyFont="0" applyFill="0" applyBorder="0" applyAlignment="0" applyProtection="0">
      <alignment vertical="center"/>
    </xf>
    <xf numFmtId="170" fontId="34" fillId="0" borderId="0" applyFont="0" applyFill="0" applyBorder="0" applyAlignment="0" applyProtection="0">
      <alignment vertical="center"/>
    </xf>
    <xf numFmtId="171" fontId="34" fillId="0" borderId="0" applyFont="0" applyFill="0" applyBorder="0" applyAlignment="0" applyProtection="0">
      <alignment vertical="center"/>
    </xf>
    <xf numFmtId="172" fontId="34" fillId="0" borderId="0" applyFont="0" applyFill="0" applyBorder="0" applyAlignment="0" applyProtection="0">
      <alignment vertical="center"/>
    </xf>
    <xf numFmtId="173" fontId="34" fillId="0" borderId="0" applyFont="0" applyFill="0" applyBorder="0" applyAlignment="0" applyProtection="0">
      <alignment vertical="center"/>
    </xf>
    <xf numFmtId="174" fontId="34" fillId="0" borderId="0" applyFont="0" applyFill="0" applyBorder="0" applyAlignment="0" applyProtection="0">
      <alignment vertical="center"/>
    </xf>
    <xf numFmtId="175" fontId="34" fillId="0" borderId="0" applyFont="0" applyFill="0" applyBorder="0" applyAlignment="0" applyProtection="0">
      <alignment vertical="center"/>
    </xf>
    <xf numFmtId="176" fontId="34" fillId="0" borderId="0" applyFont="0" applyFill="0" applyBorder="0" applyAlignment="0" applyProtection="0">
      <alignment vertical="center"/>
    </xf>
    <xf numFmtId="177" fontId="34" fillId="0" borderId="0" applyFont="0" applyFill="0" applyBorder="0" applyAlignment="0" applyProtection="0">
      <alignment vertical="center"/>
    </xf>
    <xf numFmtId="178" fontId="34" fillId="0" borderId="0" applyFont="0" applyFill="0" applyBorder="0" applyAlignment="0" applyProtection="0">
      <alignment vertical="center"/>
    </xf>
    <xf numFmtId="179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181" fontId="34" fillId="0" borderId="0" applyFont="0" applyFill="0" applyBorder="0" applyAlignment="0" applyProtection="0">
      <alignment vertical="center"/>
    </xf>
    <xf numFmtId="182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/>
    <xf numFmtId="0" fontId="41" fillId="13" borderId="0" applyNumberFormat="0" applyBorder="0" applyAlignment="0" applyProtection="0"/>
    <xf numFmtId="0" fontId="42" fillId="31" borderId="0" applyNumberFormat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horizontal="left"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/>
    <xf numFmtId="0" fontId="47" fillId="0" borderId="12" applyNumberFormat="0" applyFill="0" applyAlignment="0" applyProtection="0"/>
    <xf numFmtId="0" fontId="48" fillId="0" borderId="13" applyNumberFormat="0" applyFill="0" applyAlignment="0" applyProtection="0"/>
    <xf numFmtId="0" fontId="49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34" fillId="33" borderId="0" applyNumberFormat="0" applyFont="0" applyBorder="0" applyAlignment="0" applyProtection="0">
      <alignment vertical="center"/>
    </xf>
    <xf numFmtId="0" fontId="50" fillId="0" borderId="8" applyNumberFormat="0" applyFill="0" applyAlignment="0" applyProtection="0"/>
    <xf numFmtId="0" fontId="34" fillId="0" borderId="15" applyNumberFormat="0" applyAlignment="0">
      <alignment vertical="center"/>
    </xf>
    <xf numFmtId="0" fontId="34" fillId="0" borderId="16" applyNumberFormat="0" applyAlignment="0">
      <alignment vertical="center"/>
      <protection locked="0"/>
    </xf>
    <xf numFmtId="183" fontId="34" fillId="34" borderId="16" applyNumberFormat="0" applyAlignment="0">
      <alignment vertical="center"/>
      <protection locked="0"/>
    </xf>
    <xf numFmtId="0" fontId="34" fillId="35" borderId="0" applyNumberFormat="0" applyAlignment="0">
      <alignment vertical="center"/>
    </xf>
    <xf numFmtId="0" fontId="34" fillId="36" borderId="0" applyNumberFormat="0" applyAlignment="0">
      <alignment vertical="center"/>
    </xf>
    <xf numFmtId="0" fontId="34" fillId="35" borderId="0" applyNumberFormat="0" applyAlignment="0">
      <alignment vertical="center"/>
    </xf>
    <xf numFmtId="0" fontId="34" fillId="0" borderId="17" applyNumberFormat="0" applyAlignment="0">
      <alignment vertical="center"/>
      <protection locked="0"/>
    </xf>
    <xf numFmtId="0" fontId="51" fillId="16" borderId="18" applyNumberFormat="0" applyAlignment="0" applyProtection="0"/>
    <xf numFmtId="0" fontId="52" fillId="0" borderId="19" applyNumberFormat="0" applyFill="0" applyAlignment="0" applyProtection="0"/>
    <xf numFmtId="0" fontId="53" fillId="0" borderId="0" applyNumberFormat="0" applyFill="0" applyBorder="0" applyProtection="0">
      <alignment horizontal="left" vertical="center"/>
    </xf>
    <xf numFmtId="0" fontId="54" fillId="0" borderId="0" applyNumberFormat="0" applyAlignment="0">
      <alignment vertical="center"/>
    </xf>
    <xf numFmtId="0" fontId="55" fillId="37" borderId="0" applyNumberFormat="0" applyBorder="0" applyAlignment="0" applyProtection="0"/>
    <xf numFmtId="0" fontId="14" fillId="0" borderId="0"/>
    <xf numFmtId="0" fontId="56" fillId="0" borderId="0" applyNumberFormat="0" applyFill="0" applyBorder="0" applyAlignment="0" applyProtection="0">
      <alignment vertical="center"/>
    </xf>
    <xf numFmtId="0" fontId="39" fillId="0" borderId="0"/>
    <xf numFmtId="0" fontId="39" fillId="0" borderId="0"/>
    <xf numFmtId="183" fontId="34" fillId="0" borderId="0" applyFont="0" applyFill="0" applyBorder="0" applyAlignment="0" applyProtection="0">
      <alignment vertical="center"/>
    </xf>
    <xf numFmtId="166" fontId="34" fillId="0" borderId="0" applyFont="0" applyFill="0" applyBorder="0" applyAlignment="0" applyProtection="0">
      <alignment vertical="center"/>
    </xf>
    <xf numFmtId="183" fontId="34" fillId="0" borderId="0" applyFont="0" applyFill="0" applyBorder="0" applyAlignment="0" applyProtection="0">
      <alignment vertical="center"/>
    </xf>
    <xf numFmtId="0" fontId="34" fillId="38" borderId="0" applyNumberFormat="0" applyFont="0" applyBorder="0" applyAlignment="0" applyProtection="0">
      <alignment vertical="center"/>
    </xf>
    <xf numFmtId="184" fontId="34" fillId="0" borderId="0" applyFont="0" applyFill="0" applyBorder="0" applyAlignment="0" applyProtection="0">
      <alignment horizontal="right" vertical="center"/>
    </xf>
    <xf numFmtId="185" fontId="34" fillId="0" borderId="0" applyFont="0" applyFill="0" applyBorder="0" applyAlignment="0" applyProtection="0">
      <alignment vertical="center"/>
    </xf>
    <xf numFmtId="184" fontId="34" fillId="0" borderId="0" applyFont="0" applyFill="0" applyBorder="0" applyAlignment="0" applyProtection="0">
      <alignment horizontal="right" vertical="center"/>
    </xf>
    <xf numFmtId="0" fontId="57" fillId="0" borderId="0"/>
    <xf numFmtId="0" fontId="58" fillId="0" borderId="0"/>
    <xf numFmtId="0" fontId="39" fillId="0" borderId="20" applyNumberFormat="0" applyFont="0" applyFill="0" applyAlignment="0" applyProtection="0"/>
    <xf numFmtId="0" fontId="37" fillId="30" borderId="21" applyNumberFormat="0" applyBorder="0" applyProtection="0">
      <alignment horizontal="left" wrapText="1"/>
    </xf>
    <xf numFmtId="0" fontId="37" fillId="30" borderId="0" applyNumberFormat="0" applyBorder="0" applyProtection="0">
      <alignment horizontal="left"/>
    </xf>
    <xf numFmtId="0" fontId="38" fillId="0" borderId="0" applyNumberFormat="0" applyFill="0" applyBorder="0">
      <alignment horizontal="left" vertical="center" wrapText="1"/>
    </xf>
    <xf numFmtId="0" fontId="34" fillId="0" borderId="0" applyNumberFormat="0" applyFill="0" applyBorder="0">
      <alignment horizontal="left" vertical="center" wrapText="1" indent="1"/>
    </xf>
    <xf numFmtId="0" fontId="39" fillId="0" borderId="22" applyNumberFormat="0" applyFont="0" applyFill="0" applyAlignment="0" applyProtection="0"/>
    <xf numFmtId="0" fontId="59" fillId="0" borderId="0" applyNumberFormat="0" applyFill="0" applyBorder="0" applyProtection="0">
      <alignment horizontal="left" vertical="center"/>
    </xf>
    <xf numFmtId="40" fontId="39" fillId="0" borderId="0" applyFont="0" applyFill="0" applyBorder="0" applyAlignment="0" applyProtection="0"/>
    <xf numFmtId="186" fontId="39" fillId="0" borderId="0" applyFont="0" applyFill="0" applyBorder="0" applyAlignment="0" applyProtection="0"/>
    <xf numFmtId="0" fontId="60" fillId="0" borderId="0" applyNumberFormat="0" applyFill="0" applyBorder="0" applyAlignment="0" applyProtection="0">
      <alignment horizontal="left" vertical="center"/>
    </xf>
    <xf numFmtId="183" fontId="38" fillId="0" borderId="23" applyNumberFormat="0" applyFill="0" applyAlignment="0" applyProtection="0">
      <alignment vertical="center"/>
    </xf>
    <xf numFmtId="183" fontId="34" fillId="0" borderId="24" applyNumberFormat="0" applyFont="0" applyFill="0" applyAlignment="0" applyProtection="0">
      <alignment vertical="center"/>
    </xf>
    <xf numFmtId="0" fontId="34" fillId="10" borderId="0" applyNumberFormat="0" applyFont="0" applyBorder="0" applyAlignment="0" applyProtection="0">
      <alignment vertical="center"/>
    </xf>
    <xf numFmtId="0" fontId="34" fillId="0" borderId="0" applyNumberFormat="0" applyFont="0" applyFill="0" applyAlignment="0" applyProtection="0">
      <alignment vertical="center"/>
    </xf>
    <xf numFmtId="183" fontId="34" fillId="0" borderId="0" applyNumberFormat="0" applyFont="0" applyBorder="0" applyAlignment="0" applyProtection="0">
      <alignment vertical="center"/>
    </xf>
    <xf numFmtId="49" fontId="34" fillId="0" borderId="0" applyFont="0" applyFill="0" applyBorder="0" applyAlignment="0" applyProtection="0">
      <alignment horizontal="center" vertical="center"/>
    </xf>
    <xf numFmtId="0" fontId="61" fillId="0" borderId="0" applyNumberFormat="0" applyFill="0" applyBorder="0" applyAlignment="0" applyProtection="0"/>
    <xf numFmtId="0" fontId="37" fillId="30" borderId="10" applyNumberFormat="0" applyProtection="0">
      <alignment horizontal="left" vertical="center"/>
    </xf>
    <xf numFmtId="183" fontId="38" fillId="0" borderId="0" applyNumberFormat="0" applyFill="0" applyBorder="0" applyAlignment="0" applyProtection="0">
      <alignment vertical="center"/>
    </xf>
    <xf numFmtId="183" fontId="38" fillId="0" borderId="0" applyNumberFormat="0" applyFill="0" applyBorder="0" applyAlignment="0" applyProtection="0">
      <alignment vertical="center"/>
    </xf>
    <xf numFmtId="183" fontId="38" fillId="31" borderId="0" applyNumberFormat="0" applyAlignment="0" applyProtection="0">
      <alignment vertical="center"/>
    </xf>
    <xf numFmtId="183" fontId="38" fillId="0" borderId="0" applyNumberFormat="0" applyFill="0" applyBorder="0" applyAlignment="0" applyProtection="0">
      <alignment vertical="center"/>
    </xf>
    <xf numFmtId="0" fontId="34" fillId="0" borderId="0" applyNumberFormat="0" applyFont="0" applyBorder="0" applyAlignment="0" applyProtection="0">
      <alignment vertical="center"/>
    </xf>
    <xf numFmtId="0" fontId="34" fillId="0" borderId="0" applyNumberFormat="0" applyFont="0" applyAlignment="0" applyProtection="0">
      <alignment vertical="center"/>
    </xf>
    <xf numFmtId="0" fontId="62" fillId="0" borderId="0" applyNumberFormat="0" applyFill="0" applyBorder="0" applyAlignment="0" applyProtection="0"/>
    <xf numFmtId="0" fontId="39" fillId="30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4" fillId="0" borderId="0">
      <alignment vertical="top"/>
    </xf>
    <xf numFmtId="187" fontId="29" fillId="0" borderId="0" applyFont="0" applyFill="0" applyBorder="0" applyAlignment="0" applyProtection="0"/>
    <xf numFmtId="188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0" borderId="0"/>
  </cellStyleXfs>
  <cellXfs count="34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6" fillId="5" borderId="4" xfId="1" applyFont="1" applyFill="1" applyBorder="1" applyAlignment="1">
      <alignment vertical="top" wrapText="1"/>
    </xf>
    <xf numFmtId="0" fontId="5" fillId="4" borderId="1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0" fontId="9" fillId="7" borderId="1" xfId="1" applyFont="1" applyFill="1" applyBorder="1" applyAlignment="1">
      <alignment horizontal="right" vertical="center" wrapText="1"/>
    </xf>
    <xf numFmtId="0" fontId="10" fillId="0" borderId="0" xfId="1" applyFont="1" applyAlignment="1">
      <alignment horizontal="left" vertical="center"/>
    </xf>
    <xf numFmtId="0" fontId="3" fillId="0" borderId="5" xfId="1" applyFont="1" applyBorder="1" applyAlignment="1">
      <alignment vertical="top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9" fillId="8" borderId="3" xfId="1" applyFont="1" applyFill="1" applyBorder="1" applyAlignment="1">
      <alignment horizontal="right" vertical="center" wrapText="1"/>
    </xf>
    <xf numFmtId="0" fontId="3" fillId="0" borderId="0" xfId="1" applyFont="1" applyAlignment="1">
      <alignment vertical="top" wrapText="1"/>
    </xf>
    <xf numFmtId="3" fontId="8" fillId="6" borderId="25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3" fontId="8" fillId="6" borderId="0" xfId="1" applyNumberFormat="1" applyFont="1" applyFill="1" applyBorder="1" applyAlignment="1">
      <alignment vertical="center" wrapText="1"/>
    </xf>
    <xf numFmtId="3" fontId="3" fillId="9" borderId="1" xfId="1" applyNumberFormat="1" applyFont="1" applyFill="1" applyBorder="1" applyAlignment="1">
      <alignment vertical="center"/>
    </xf>
    <xf numFmtId="0" fontId="7" fillId="5" borderId="4" xfId="1" applyFont="1" applyFill="1" applyBorder="1" applyAlignment="1">
      <alignment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7" fillId="5" borderId="26" xfId="1" applyFont="1" applyFill="1" applyBorder="1" applyAlignment="1">
      <alignment horizontal="right" vertical="center" wrapText="1"/>
    </xf>
    <xf numFmtId="0" fontId="5" fillId="4" borderId="1" xfId="1" applyFont="1" applyFill="1" applyBorder="1" applyAlignment="1">
      <alignment horizontal="right" vertical="center" wrapText="1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39" borderId="27" xfId="1" applyFont="1" applyFill="1" applyBorder="1" applyAlignment="1" applyProtection="1">
      <alignment horizontal="right" vertical="center"/>
      <protection locked="0"/>
    </xf>
    <xf numFmtId="0" fontId="11" fillId="0" borderId="6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0" fontId="9" fillId="39" borderId="27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right" vertical="center" wrapText="1"/>
      <protection locked="0"/>
    </xf>
    <xf numFmtId="0" fontId="3" fillId="0" borderId="5" xfId="1" applyFont="1" applyBorder="1" applyAlignment="1" applyProtection="1">
      <alignment vertical="top" wrapText="1"/>
      <protection locked="0"/>
    </xf>
    <xf numFmtId="189" fontId="11" fillId="0" borderId="6" xfId="1" applyNumberFormat="1" applyFont="1" applyBorder="1" applyAlignment="1" applyProtection="1">
      <alignment horizontal="left" vertical="center"/>
      <protection locked="0"/>
    </xf>
    <xf numFmtId="0" fontId="13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top" wrapText="1"/>
    </xf>
  </cellXfs>
  <cellStyles count="869">
    <cellStyle name="_x000a_shell=progma" xfId="728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9" xr:uid="{00000000-0005-0000-0000-000008000000}"/>
    <cellStyle name="??&amp;O?&amp;H?_x0008_??_x0007__x0001__x0001_" xfId="730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1" xr:uid="{00000000-0005-0000-0000-00001B000000}"/>
    <cellStyle name="20% - Accent1" xfId="732" xr:uid="{00000000-0005-0000-0000-00001C000000}"/>
    <cellStyle name="20% - Accent2" xfId="733" xr:uid="{00000000-0005-0000-0000-00001D000000}"/>
    <cellStyle name="20% - Accent3" xfId="734" xr:uid="{00000000-0005-0000-0000-00001E000000}"/>
    <cellStyle name="20% - Accent4" xfId="735" xr:uid="{00000000-0005-0000-0000-00001F000000}"/>
    <cellStyle name="20% - Accent5" xfId="736" xr:uid="{00000000-0005-0000-0000-000020000000}"/>
    <cellStyle name="20% - Accent6" xfId="737" xr:uid="{00000000-0005-0000-0000-000021000000}"/>
    <cellStyle name="40% - Accent1" xfId="738" xr:uid="{00000000-0005-0000-0000-000022000000}"/>
    <cellStyle name="40% - Accent2" xfId="739" xr:uid="{00000000-0005-0000-0000-000023000000}"/>
    <cellStyle name="40% - Accent3" xfId="740" xr:uid="{00000000-0005-0000-0000-000024000000}"/>
    <cellStyle name="40% - Accent4" xfId="741" xr:uid="{00000000-0005-0000-0000-000025000000}"/>
    <cellStyle name="40% - Accent5" xfId="742" xr:uid="{00000000-0005-0000-0000-000026000000}"/>
    <cellStyle name="40% - Accent6" xfId="743" xr:uid="{00000000-0005-0000-0000-000027000000}"/>
    <cellStyle name="60% - Accent1" xfId="744" xr:uid="{00000000-0005-0000-0000-000028000000}"/>
    <cellStyle name="60% - Accent2" xfId="745" xr:uid="{00000000-0005-0000-0000-000029000000}"/>
    <cellStyle name="60% - Accent3" xfId="746" xr:uid="{00000000-0005-0000-0000-00002A000000}"/>
    <cellStyle name="60% - Accent4" xfId="747" xr:uid="{00000000-0005-0000-0000-00002B000000}"/>
    <cellStyle name="60% - Accent5" xfId="748" xr:uid="{00000000-0005-0000-0000-00002C000000}"/>
    <cellStyle name="60% - Accent6" xfId="749" xr:uid="{00000000-0005-0000-0000-00002D000000}"/>
    <cellStyle name="Accent1" xfId="750" xr:uid="{00000000-0005-0000-0000-00002E000000}"/>
    <cellStyle name="Accent2" xfId="751" xr:uid="{00000000-0005-0000-0000-00002F000000}"/>
    <cellStyle name="Accent3" xfId="752" xr:uid="{00000000-0005-0000-0000-000030000000}"/>
    <cellStyle name="Accent4" xfId="753" xr:uid="{00000000-0005-0000-0000-000031000000}"/>
    <cellStyle name="Accent5" xfId="754" xr:uid="{00000000-0005-0000-0000-000032000000}"/>
    <cellStyle name="Accent6" xfId="755" xr:uid="{00000000-0005-0000-0000-000033000000}"/>
    <cellStyle name="Antique" xfId="122" xr:uid="{00000000-0005-0000-0000-000034000000}"/>
    <cellStyle name="Assumption" xfId="756" xr:uid="{00000000-0005-0000-0000-000035000000}"/>
    <cellStyle name="Bad" xfId="757" xr:uid="{00000000-0005-0000-0000-000036000000}"/>
    <cellStyle name="Bold" xfId="123" xr:uid="{00000000-0005-0000-0000-000037000000}"/>
    <cellStyle name="Calculation" xfId="758" xr:uid="{00000000-0005-0000-0000-000038000000}"/>
    <cellStyle name="Check" xfId="759" xr:uid="{00000000-0005-0000-0000-000039000000}"/>
    <cellStyle name="Check Cell" xfId="760" xr:uid="{00000000-0005-0000-0000-00003A000000}"/>
    <cellStyle name="Checksum" xfId="761" xr:uid="{00000000-0005-0000-0000-00003B000000}"/>
    <cellStyle name="Column Heading" xfId="762" xr:uid="{00000000-0005-0000-0000-00003C000000}"/>
    <cellStyle name="Column Heading (No Wrap)" xfId="763" xr:uid="{00000000-0005-0000-0000-00003D000000}"/>
    <cellStyle name="Column label" xfId="764" xr:uid="{00000000-0005-0000-0000-00003E000000}"/>
    <cellStyle name="Column label (left aligned)" xfId="765" xr:uid="{00000000-0005-0000-0000-00003F000000}"/>
    <cellStyle name="Column label (no wrap)" xfId="766" xr:uid="{00000000-0005-0000-0000-000040000000}"/>
    <cellStyle name="Column label (not bold)" xfId="767" xr:uid="{00000000-0005-0000-0000-000041000000}"/>
    <cellStyle name="Column label (Wrap)" xfId="768" xr:uid="{00000000-0005-0000-0000-000042000000}"/>
    <cellStyle name="Column Total" xfId="769" xr:uid="{00000000-0005-0000-0000-000043000000}"/>
    <cellStyle name="Comma 2" xfId="863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64" xr:uid="{00000000-0005-0000-0000-000075000000}"/>
    <cellStyle name="Normale_gen_list_c" xfId="813" xr:uid="{00000000-0005-0000-0000-000076000000}"/>
    <cellStyle name="Note" xfId="814" xr:uid="{00000000-0005-0000-0000-000077000000}"/>
    <cellStyle name="note3" xfId="815" xr:uid="{00000000-0005-0000-0000-000078000000}"/>
    <cellStyle name="notes" xfId="816" xr:uid="{00000000-0005-0000-0000-000079000000}"/>
    <cellStyle name="Number" xfId="817" xr:uid="{00000000-0005-0000-0000-00007A000000}"/>
    <cellStyle name="Number (2dp)" xfId="818" xr:uid="{00000000-0005-0000-0000-00007B000000}"/>
    <cellStyle name="Number_book1" xfId="819" xr:uid="{00000000-0005-0000-0000-00007C000000}"/>
    <cellStyle name="Output" xfId="820" xr:uid="{00000000-0005-0000-0000-00007D000000}"/>
    <cellStyle name="Percent 2" xfId="126" xr:uid="{00000000-0005-0000-0000-00007E000000}"/>
    <cellStyle name="Percentage" xfId="821" xr:uid="{00000000-0005-0000-0000-00007F000000}"/>
    <cellStyle name="Percentage (2dp)" xfId="822" xr:uid="{00000000-0005-0000-0000-000080000000}"/>
    <cellStyle name="Percentage_book1" xfId="823" xr:uid="{00000000-0005-0000-0000-000081000000}"/>
    <cellStyle name="Reference" xfId="824" xr:uid="{00000000-0005-0000-0000-000082000000}"/>
    <cellStyle name="Result" xfId="825" xr:uid="{00000000-0005-0000-0000-000083000000}"/>
    <cellStyle name="Row and Column Total" xfId="826" xr:uid="{00000000-0005-0000-0000-000084000000}"/>
    <cellStyle name="Row Heading" xfId="827" xr:uid="{00000000-0005-0000-0000-000085000000}"/>
    <cellStyle name="Row Heading (No Wrap)" xfId="828" xr:uid="{00000000-0005-0000-0000-000086000000}"/>
    <cellStyle name="Row label" xfId="829" xr:uid="{00000000-0005-0000-0000-000087000000}"/>
    <cellStyle name="Row label (indent)" xfId="830" xr:uid="{00000000-0005-0000-0000-000088000000}"/>
    <cellStyle name="Row Total" xfId="831" xr:uid="{00000000-0005-0000-0000-000089000000}"/>
    <cellStyle name="Section Title" xfId="832" xr:uid="{00000000-0005-0000-0000-00008A000000}"/>
    <cellStyle name="Small Number" xfId="833" xr:uid="{00000000-0005-0000-0000-00008B000000}"/>
    <cellStyle name="Small Percentage" xfId="834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5" xr:uid="{00000000-0005-0000-0000-00008F000000}"/>
    <cellStyle name="Sub-total row" xfId="836" xr:uid="{00000000-0005-0000-0000-000090000000}"/>
    <cellStyle name="Table finish row" xfId="837" xr:uid="{00000000-0005-0000-0000-000091000000}"/>
    <cellStyle name="Table shading" xfId="838" xr:uid="{00000000-0005-0000-0000-000092000000}"/>
    <cellStyle name="Table unfinish row" xfId="839" xr:uid="{00000000-0005-0000-0000-000093000000}"/>
    <cellStyle name="Table unshading" xfId="840" xr:uid="{00000000-0005-0000-0000-000094000000}"/>
    <cellStyle name="Text" xfId="841" xr:uid="{00000000-0005-0000-0000-000095000000}"/>
    <cellStyle name="Title" xfId="842" xr:uid="{00000000-0005-0000-0000-000096000000}"/>
    <cellStyle name="Title Heading" xfId="843" xr:uid="{00000000-0005-0000-0000-000097000000}"/>
    <cellStyle name="Total" xfId="844" xr:uid="{00000000-0005-0000-0000-000098000000}"/>
    <cellStyle name="Total cell" xfId="845" xr:uid="{00000000-0005-0000-0000-000099000000}"/>
    <cellStyle name="Total row" xfId="846" xr:uid="{00000000-0005-0000-0000-00009A000000}"/>
    <cellStyle name="Total_book1" xfId="847" xr:uid="{00000000-0005-0000-0000-00009B000000}"/>
    <cellStyle name="Underline" xfId="129" xr:uid="{00000000-0005-0000-0000-00009C000000}"/>
    <cellStyle name="Unhighlight" xfId="848" xr:uid="{00000000-0005-0000-0000-00009D000000}"/>
    <cellStyle name="Untotal row" xfId="849" xr:uid="{00000000-0005-0000-0000-00009E000000}"/>
    <cellStyle name="Warning Text" xfId="850" xr:uid="{00000000-0005-0000-0000-00009F000000}"/>
    <cellStyle name="WP Header" xfId="851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2" xr:uid="{00000000-0005-0000-0000-0000A3000000}"/>
    <cellStyle name="Επίπεδο γραμμών1" xfId="853" xr:uid="{00000000-0005-0000-0000-0000A4000000}"/>
    <cellStyle name="Επίπεδο γραμμών2" xfId="854" xr:uid="{00000000-0005-0000-0000-0000A5000000}"/>
    <cellStyle name="Επίπεδο γραμμών3" xfId="855" xr:uid="{00000000-0005-0000-0000-0000A6000000}"/>
    <cellStyle name="Επίπεδο γραμμών4" xfId="856" xr:uid="{00000000-0005-0000-0000-0000A7000000}"/>
    <cellStyle name="Επίπεδο γραμμών5" xfId="857" xr:uid="{00000000-0005-0000-0000-0000A8000000}"/>
    <cellStyle name="Επίπεδο γραμμών6" xfId="858" xr:uid="{00000000-0005-0000-0000-0000A9000000}"/>
    <cellStyle name="Επίπεδο γραμμών7" xfId="859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726" xr:uid="{00000000-0005-0000-0000-0000B0000000}"/>
    <cellStyle name="Κανονικό 7" xfId="865" xr:uid="{00000000-0005-0000-0000-0000B1000000}"/>
    <cellStyle name="Κανονικό 8" xfId="868" xr:uid="{00000000-0005-0000-0000-0000B2000000}"/>
    <cellStyle name="Κόμμα 2" xfId="8" xr:uid="{00000000-0005-0000-0000-0000B3000000}"/>
    <cellStyle name="Κόμμα 3" xfId="727" xr:uid="{00000000-0005-0000-0000-0000B4000000}"/>
    <cellStyle name="Κόμμα 4" xfId="866" xr:uid="{00000000-0005-0000-0000-0000B5000000}"/>
    <cellStyle name="Ποσοστό 2" xfId="867" xr:uid="{00000000-0005-0000-0000-0000B6000000}"/>
    <cellStyle name="Στυλ 1" xfId="860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 xr:uid="{00000000-0005-0000-0000-000062030000}"/>
    <cellStyle name="콤마_10월2주 " xfId="862" xr:uid="{00000000-0005-0000-0000-000063030000}"/>
    <cellStyle name="표준_030331MM_JB_030424MM" xfId="130" xr:uid="{00000000-0005-0000-0000-00006403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855022</xdr:colOff>
      <xdr:row>0</xdr:row>
      <xdr:rowOff>321277</xdr:rowOff>
    </xdr:to>
    <xdr:pic>
      <xdr:nvPicPr>
        <xdr:cNvPr id="3" name="Picture 1" descr="Header-for-ex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4552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5"/>
  <sheetViews>
    <sheetView showGridLines="0" tabSelected="1" showRuler="0" view="pageBreakPreview" topLeftCell="B1" zoomScale="90" zoomScaleNormal="90" zoomScaleSheetLayoutView="90" zoomScalePageLayoutView="80" workbookViewId="0">
      <selection activeCell="C37" sqref="C37"/>
    </sheetView>
  </sheetViews>
  <sheetFormatPr defaultColWidth="10.09765625" defaultRowHeight="13.2"/>
  <cols>
    <col min="1" max="1" width="4.59765625" style="15" customWidth="1"/>
    <col min="2" max="2" width="58.59765625" style="15" customWidth="1"/>
    <col min="3" max="7" width="21.59765625" style="15" customWidth="1"/>
    <col min="8" max="8" width="13.3984375" style="15" customWidth="1"/>
    <col min="9" max="9" width="32" style="15" customWidth="1"/>
    <col min="10" max="10" width="10.09765625" style="15"/>
    <col min="11" max="11" width="61.8984375" style="15" customWidth="1"/>
    <col min="12" max="16384" width="10.09765625" style="15"/>
  </cols>
  <sheetData>
    <row r="1" spans="1:7" ht="32.1" customHeight="1">
      <c r="A1" s="17"/>
      <c r="B1" s="32" t="s">
        <v>99</v>
      </c>
      <c r="C1" s="32"/>
      <c r="D1" s="33"/>
      <c r="E1" s="33"/>
      <c r="F1" s="33"/>
      <c r="G1" s="33"/>
    </row>
    <row r="2" spans="1:7" ht="18" customHeight="1">
      <c r="A2" s="1"/>
      <c r="B2" s="13" t="s">
        <v>1</v>
      </c>
      <c r="C2" s="24"/>
      <c r="D2" s="30"/>
      <c r="E2" s="30"/>
      <c r="F2" s="11"/>
      <c r="G2" s="11"/>
    </row>
    <row r="3" spans="1:7" ht="18" customHeight="1" thickBot="1">
      <c r="A3" s="1"/>
      <c r="B3" s="13" t="s">
        <v>0</v>
      </c>
      <c r="C3" s="24"/>
      <c r="D3" s="30"/>
      <c r="E3" s="11"/>
      <c r="F3" s="11"/>
      <c r="G3" s="11"/>
    </row>
    <row r="4" spans="1:7" ht="18" customHeight="1" thickBot="1">
      <c r="A4" s="1"/>
      <c r="B4" s="13" t="s">
        <v>98</v>
      </c>
      <c r="C4" s="25"/>
      <c r="D4" s="28"/>
      <c r="E4" s="30"/>
      <c r="F4" s="11"/>
      <c r="G4" s="11"/>
    </row>
    <row r="5" spans="1:7" ht="18" customHeight="1">
      <c r="A5" s="1"/>
      <c r="B5" s="13" t="s">
        <v>100</v>
      </c>
      <c r="C5" s="31"/>
      <c r="D5" s="30"/>
      <c r="E5" s="11"/>
      <c r="F5" s="11"/>
      <c r="G5" s="11"/>
    </row>
    <row r="6" spans="1:7" ht="18" customHeight="1">
      <c r="A6" s="1"/>
      <c r="B6" s="12" t="s">
        <v>2</v>
      </c>
      <c r="C6" s="26"/>
      <c r="D6" s="30"/>
      <c r="E6" s="11"/>
      <c r="F6" s="11"/>
      <c r="G6" s="11"/>
    </row>
    <row r="7" spans="1:7" ht="12" customHeight="1">
      <c r="A7" s="1"/>
      <c r="C7" s="10" t="s">
        <v>101</v>
      </c>
    </row>
    <row r="8" spans="1:7" ht="9.9" customHeight="1">
      <c r="A8" s="4"/>
      <c r="B8" s="4"/>
      <c r="C8" s="4"/>
      <c r="D8" s="4"/>
      <c r="E8" s="4"/>
      <c r="F8" s="4"/>
      <c r="G8" s="4"/>
    </row>
    <row r="9" spans="1:7" ht="21" customHeight="1">
      <c r="A9" s="22" t="s">
        <v>62</v>
      </c>
      <c r="B9" s="20" t="s">
        <v>55</v>
      </c>
      <c r="C9" s="5"/>
      <c r="D9" s="2"/>
      <c r="E9" s="2"/>
      <c r="F9" s="2"/>
      <c r="G9" s="2"/>
    </row>
    <row r="10" spans="1:7" ht="9.9" customHeight="1">
      <c r="A10" s="8"/>
      <c r="B10" s="4"/>
      <c r="C10" s="4"/>
      <c r="D10" s="4"/>
      <c r="E10" s="4"/>
      <c r="F10" s="4"/>
      <c r="G10" s="4"/>
    </row>
    <row r="11" spans="1:7" ht="21" customHeight="1">
      <c r="A11" s="23">
        <v>1</v>
      </c>
      <c r="B11" s="6" t="s">
        <v>56</v>
      </c>
      <c r="C11" s="6"/>
      <c r="D11" s="2"/>
      <c r="E11" s="2"/>
      <c r="F11" s="2"/>
      <c r="G11" s="2"/>
    </row>
    <row r="12" spans="1:7" ht="15.9" customHeight="1">
      <c r="A12" s="4" t="s">
        <v>63</v>
      </c>
      <c r="B12" s="9" t="s">
        <v>14</v>
      </c>
      <c r="C12" s="27"/>
      <c r="D12" s="7"/>
      <c r="E12" s="2"/>
      <c r="F12" s="2"/>
      <c r="G12" s="2"/>
    </row>
    <row r="13" spans="1:7" ht="15.9" customHeight="1">
      <c r="A13" s="4" t="s">
        <v>64</v>
      </c>
      <c r="B13" s="3" t="s">
        <v>39</v>
      </c>
      <c r="C13" s="27"/>
      <c r="D13" s="2"/>
      <c r="E13" s="2"/>
      <c r="F13" s="2"/>
      <c r="G13" s="2"/>
    </row>
    <row r="14" spans="1:7" ht="15.9" customHeight="1">
      <c r="A14" s="4" t="s">
        <v>65</v>
      </c>
      <c r="B14" s="3" t="s">
        <v>40</v>
      </c>
      <c r="C14" s="27"/>
      <c r="D14" s="2"/>
      <c r="E14" s="2"/>
      <c r="F14" s="2"/>
      <c r="G14" s="2"/>
    </row>
    <row r="15" spans="1:7" ht="15.9" customHeight="1">
      <c r="A15" s="4" t="s">
        <v>66</v>
      </c>
      <c r="B15" s="3" t="s">
        <v>41</v>
      </c>
      <c r="C15" s="27"/>
      <c r="D15" s="2"/>
      <c r="E15" s="2"/>
      <c r="F15" s="2"/>
      <c r="G15" s="2"/>
    </row>
    <row r="16" spans="1:7" ht="15.9" customHeight="1">
      <c r="A16" s="4" t="s">
        <v>67</v>
      </c>
      <c r="B16" s="9" t="s">
        <v>15</v>
      </c>
      <c r="C16" s="16">
        <f>SUM(C13:C15)</f>
        <v>0</v>
      </c>
      <c r="D16" s="2"/>
      <c r="E16" s="2"/>
      <c r="F16" s="2"/>
      <c r="G16" s="2"/>
    </row>
    <row r="17" spans="1:7" ht="15.9" customHeight="1">
      <c r="A17" s="4" t="s">
        <v>68</v>
      </c>
      <c r="B17" s="14" t="s">
        <v>26</v>
      </c>
      <c r="C17" s="18">
        <f>+C12+C16</f>
        <v>0</v>
      </c>
      <c r="D17" s="2"/>
      <c r="E17" s="2"/>
      <c r="F17" s="2"/>
      <c r="G17" s="2"/>
    </row>
    <row r="18" spans="1:7" ht="9.9" customHeight="1">
      <c r="A18" s="4"/>
      <c r="B18" s="4"/>
      <c r="C18" s="4"/>
      <c r="D18" s="4"/>
      <c r="E18" s="4"/>
      <c r="F18" s="4"/>
      <c r="G18" s="4"/>
    </row>
    <row r="19" spans="1:7" ht="21" customHeight="1">
      <c r="A19" s="23">
        <v>2</v>
      </c>
      <c r="B19" s="6" t="s">
        <v>57</v>
      </c>
      <c r="C19" s="6"/>
      <c r="D19" s="2"/>
      <c r="E19" s="2"/>
      <c r="F19" s="2"/>
      <c r="G19" s="2"/>
    </row>
    <row r="20" spans="1:7" ht="15.9" customHeight="1">
      <c r="A20" s="4" t="s">
        <v>69</v>
      </c>
      <c r="B20" s="9" t="s">
        <v>16</v>
      </c>
      <c r="C20" s="27"/>
      <c r="D20" s="2"/>
      <c r="E20" s="2"/>
      <c r="F20" s="2"/>
      <c r="G20" s="2"/>
    </row>
    <row r="21" spans="1:7" ht="15.9" customHeight="1">
      <c r="A21" s="4" t="s">
        <v>70</v>
      </c>
      <c r="B21" s="3" t="s">
        <v>17</v>
      </c>
      <c r="C21" s="27"/>
      <c r="D21" s="2"/>
      <c r="E21" s="2"/>
      <c r="F21" s="2"/>
      <c r="G21" s="2"/>
    </row>
    <row r="22" spans="1:7" ht="15.9" customHeight="1">
      <c r="A22" s="4" t="s">
        <v>71</v>
      </c>
      <c r="B22" s="3" t="s">
        <v>18</v>
      </c>
      <c r="C22" s="27"/>
      <c r="D22" s="2"/>
      <c r="E22" s="2"/>
      <c r="F22" s="2"/>
      <c r="G22" s="2"/>
    </row>
    <row r="23" spans="1:7" ht="15.9" customHeight="1">
      <c r="A23" s="4" t="s">
        <v>72</v>
      </c>
      <c r="B23" s="9" t="s">
        <v>19</v>
      </c>
      <c r="C23" s="16">
        <f>SUM(C21:C22)</f>
        <v>0</v>
      </c>
      <c r="D23" s="2"/>
      <c r="E23" s="2"/>
      <c r="F23" s="2"/>
      <c r="G23" s="2"/>
    </row>
    <row r="24" spans="1:7" ht="15.9" customHeight="1">
      <c r="A24" s="4" t="s">
        <v>73</v>
      </c>
      <c r="B24" s="3" t="s">
        <v>20</v>
      </c>
      <c r="C24" s="27"/>
      <c r="D24" s="2"/>
      <c r="E24" s="2"/>
      <c r="F24" s="2"/>
      <c r="G24" s="2"/>
    </row>
    <row r="25" spans="1:7" ht="15.9" customHeight="1">
      <c r="A25" s="4" t="s">
        <v>74</v>
      </c>
      <c r="B25" s="3" t="s">
        <v>21</v>
      </c>
      <c r="C25" s="27"/>
      <c r="D25" s="2"/>
      <c r="E25" s="2"/>
      <c r="F25" s="2"/>
      <c r="G25" s="2"/>
    </row>
    <row r="26" spans="1:7" ht="15.9" customHeight="1">
      <c r="A26" s="4" t="s">
        <v>75</v>
      </c>
      <c r="B26" s="9" t="s">
        <v>22</v>
      </c>
      <c r="C26" s="16">
        <f>SUM(C24:C25)</f>
        <v>0</v>
      </c>
      <c r="D26" s="2"/>
      <c r="E26" s="2"/>
      <c r="F26" s="2"/>
      <c r="G26" s="2"/>
    </row>
    <row r="27" spans="1:7" ht="15.9" customHeight="1">
      <c r="A27" s="4" t="s">
        <v>76</v>
      </c>
      <c r="B27" s="14" t="s">
        <v>27</v>
      </c>
      <c r="C27" s="18">
        <f>+C20+C23+C26</f>
        <v>0</v>
      </c>
      <c r="D27" s="2"/>
      <c r="E27" s="2"/>
      <c r="F27" s="2"/>
      <c r="G27" s="2"/>
    </row>
    <row r="28" spans="1:7" ht="9.9" customHeight="1">
      <c r="A28" s="4"/>
      <c r="B28" s="4"/>
      <c r="C28" s="4"/>
      <c r="D28" s="4"/>
      <c r="E28" s="4"/>
      <c r="F28" s="4"/>
      <c r="G28" s="4"/>
    </row>
    <row r="29" spans="1:7" ht="21" customHeight="1">
      <c r="A29" s="23">
        <v>3</v>
      </c>
      <c r="B29" s="6" t="s">
        <v>58</v>
      </c>
      <c r="C29" s="6"/>
      <c r="D29" s="2"/>
      <c r="E29" s="2"/>
      <c r="F29" s="2"/>
      <c r="G29" s="2"/>
    </row>
    <row r="30" spans="1:7" ht="15.9" customHeight="1">
      <c r="A30" s="4" t="s">
        <v>78</v>
      </c>
      <c r="B30" s="3" t="s">
        <v>36</v>
      </c>
      <c r="C30" s="27"/>
      <c r="D30" s="2"/>
      <c r="E30" s="2"/>
      <c r="F30" s="2"/>
      <c r="G30" s="2"/>
    </row>
    <row r="31" spans="1:7" ht="15.9" customHeight="1">
      <c r="A31" s="4" t="s">
        <v>79</v>
      </c>
      <c r="B31" s="3" t="s">
        <v>37</v>
      </c>
      <c r="C31" s="27"/>
      <c r="D31" s="2"/>
      <c r="E31" s="2"/>
      <c r="F31" s="2"/>
      <c r="G31" s="2"/>
    </row>
    <row r="32" spans="1:7" ht="15.9" customHeight="1">
      <c r="A32" s="4" t="s">
        <v>80</v>
      </c>
      <c r="B32" s="9" t="s">
        <v>5</v>
      </c>
      <c r="C32" s="16">
        <f>C30+C31</f>
        <v>0</v>
      </c>
      <c r="D32" s="2"/>
      <c r="E32" s="2"/>
      <c r="F32" s="2"/>
      <c r="G32" s="2"/>
    </row>
    <row r="33" spans="1:7" ht="15.9" customHeight="1">
      <c r="A33" s="4" t="s">
        <v>81</v>
      </c>
      <c r="B33" s="3" t="s">
        <v>23</v>
      </c>
      <c r="C33" s="27"/>
      <c r="D33" s="2"/>
      <c r="E33" s="2"/>
      <c r="F33" s="2"/>
      <c r="G33" s="2"/>
    </row>
    <row r="34" spans="1:7" ht="15.9" customHeight="1">
      <c r="A34" s="4" t="s">
        <v>82</v>
      </c>
      <c r="B34" s="3" t="s">
        <v>4</v>
      </c>
      <c r="C34" s="27"/>
      <c r="D34" s="2"/>
      <c r="E34" s="2"/>
      <c r="F34" s="2"/>
      <c r="G34" s="2"/>
    </row>
    <row r="35" spans="1:7" ht="15.9" customHeight="1">
      <c r="A35" s="4" t="s">
        <v>83</v>
      </c>
      <c r="B35" s="3" t="s">
        <v>6</v>
      </c>
      <c r="C35" s="27"/>
      <c r="D35" s="2"/>
      <c r="E35" s="2"/>
      <c r="F35" s="2"/>
      <c r="G35" s="2"/>
    </row>
    <row r="36" spans="1:7" ht="15.9" customHeight="1">
      <c r="A36" s="4" t="s">
        <v>84</v>
      </c>
      <c r="B36" s="3" t="s">
        <v>7</v>
      </c>
      <c r="C36" s="27"/>
      <c r="D36" s="2"/>
      <c r="E36" s="2"/>
      <c r="F36" s="2"/>
      <c r="G36" s="2"/>
    </row>
    <row r="37" spans="1:7" ht="15.9" customHeight="1">
      <c r="A37" s="4" t="s">
        <v>85</v>
      </c>
      <c r="B37" s="9" t="s">
        <v>8</v>
      </c>
      <c r="C37" s="16">
        <f>SUM(C33:C36)</f>
        <v>0</v>
      </c>
      <c r="D37" s="2"/>
      <c r="E37" s="2"/>
      <c r="F37" s="2"/>
      <c r="G37" s="2"/>
    </row>
    <row r="38" spans="1:7" ht="27.6" customHeight="1">
      <c r="A38" s="4" t="s">
        <v>86</v>
      </c>
      <c r="B38" s="3" t="s">
        <v>53</v>
      </c>
      <c r="C38" s="16">
        <f>C32-C37</f>
        <v>0</v>
      </c>
      <c r="D38" s="2"/>
      <c r="E38" s="2"/>
      <c r="F38" s="2"/>
      <c r="G38" s="2"/>
    </row>
    <row r="39" spans="1:7" ht="15.9" customHeight="1">
      <c r="A39" s="4" t="s">
        <v>87</v>
      </c>
      <c r="B39" s="3" t="s">
        <v>9</v>
      </c>
      <c r="C39" s="27"/>
      <c r="D39" s="2"/>
      <c r="E39" s="2"/>
      <c r="F39" s="2"/>
      <c r="G39" s="2"/>
    </row>
    <row r="40" spans="1:7" ht="15.9" customHeight="1">
      <c r="A40" s="4" t="s">
        <v>88</v>
      </c>
      <c r="B40" s="3" t="s">
        <v>54</v>
      </c>
      <c r="C40" s="16">
        <f>C38-C39</f>
        <v>0</v>
      </c>
      <c r="D40" s="2"/>
      <c r="E40" s="2"/>
      <c r="F40" s="2"/>
      <c r="G40" s="2"/>
    </row>
    <row r="41" spans="1:7" ht="15.9" customHeight="1">
      <c r="A41" s="4" t="s">
        <v>89</v>
      </c>
      <c r="B41" s="3" t="s">
        <v>24</v>
      </c>
      <c r="C41" s="27"/>
      <c r="D41" s="2"/>
      <c r="E41" s="2"/>
      <c r="F41" s="2"/>
      <c r="G41" s="2"/>
    </row>
    <row r="42" spans="1:7" ht="15.9" customHeight="1">
      <c r="A42" s="4" t="s">
        <v>90</v>
      </c>
      <c r="B42" s="3" t="s">
        <v>25</v>
      </c>
      <c r="C42" s="27"/>
      <c r="D42" s="2"/>
      <c r="E42" s="2"/>
      <c r="F42" s="2"/>
      <c r="G42" s="2"/>
    </row>
    <row r="43" spans="1:7" ht="15.9" customHeight="1">
      <c r="A43" s="4" t="s">
        <v>91</v>
      </c>
      <c r="B43" s="3" t="s">
        <v>10</v>
      </c>
      <c r="C43" s="16">
        <f>+C40+C41-C42</f>
        <v>0</v>
      </c>
      <c r="D43" s="2"/>
      <c r="E43" s="2"/>
      <c r="F43" s="2"/>
      <c r="G43" s="2"/>
    </row>
    <row r="44" spans="1:7" ht="15.9" customHeight="1">
      <c r="A44" s="4" t="s">
        <v>92</v>
      </c>
      <c r="B44" s="3" t="s">
        <v>11</v>
      </c>
      <c r="C44" s="27"/>
      <c r="D44" s="2"/>
      <c r="E44" s="2"/>
      <c r="F44" s="2"/>
      <c r="G44" s="2"/>
    </row>
    <row r="45" spans="1:7" ht="15.9" customHeight="1">
      <c r="A45" s="4" t="s">
        <v>93</v>
      </c>
      <c r="B45" s="3" t="s">
        <v>12</v>
      </c>
      <c r="C45" s="16">
        <f>C43-C44</f>
        <v>0</v>
      </c>
      <c r="D45" s="2"/>
      <c r="E45" s="2"/>
      <c r="F45" s="2"/>
      <c r="G45" s="2"/>
    </row>
    <row r="46" spans="1:7" ht="15.9" customHeight="1">
      <c r="A46" s="4" t="s">
        <v>94</v>
      </c>
      <c r="B46" s="3" t="s">
        <v>13</v>
      </c>
      <c r="C46" s="27"/>
      <c r="D46" s="2"/>
      <c r="E46" s="2"/>
      <c r="F46" s="2"/>
      <c r="G46" s="2"/>
    </row>
    <row r="47" spans="1:7" ht="15.9" customHeight="1">
      <c r="A47" s="4" t="s">
        <v>95</v>
      </c>
      <c r="B47" s="3" t="s">
        <v>3</v>
      </c>
      <c r="C47" s="16">
        <f>C45-C46</f>
        <v>0</v>
      </c>
      <c r="D47" s="2"/>
      <c r="E47" s="2"/>
      <c r="F47" s="2"/>
      <c r="G47" s="2"/>
    </row>
    <row r="48" spans="1:7" ht="9.9" customHeight="1">
      <c r="A48" s="4"/>
      <c r="B48" s="4"/>
      <c r="C48" s="4"/>
      <c r="D48" s="4"/>
      <c r="E48" s="4"/>
      <c r="F48" s="4"/>
      <c r="G48" s="4"/>
    </row>
    <row r="49" spans="1:7" ht="21" customHeight="1">
      <c r="A49" s="23">
        <v>4</v>
      </c>
      <c r="B49" s="6" t="s">
        <v>59</v>
      </c>
      <c r="C49" s="6"/>
      <c r="D49" s="2"/>
      <c r="E49" s="2"/>
      <c r="F49" s="2"/>
      <c r="G49" s="2"/>
    </row>
    <row r="50" spans="1:7" ht="15.9" customHeight="1">
      <c r="A50" s="4" t="s">
        <v>43</v>
      </c>
      <c r="B50" s="3" t="s">
        <v>28</v>
      </c>
      <c r="C50" s="19" t="e">
        <f>+C40/C30</f>
        <v>#DIV/0!</v>
      </c>
      <c r="D50" s="2"/>
      <c r="E50" s="2"/>
      <c r="F50" s="2"/>
      <c r="G50" s="2"/>
    </row>
    <row r="51" spans="1:7" ht="15.9" customHeight="1">
      <c r="A51" s="4" t="s">
        <v>44</v>
      </c>
      <c r="B51" s="3" t="s">
        <v>29</v>
      </c>
      <c r="C51" s="19" t="e">
        <f>+C40/(C17-C26)</f>
        <v>#DIV/0!</v>
      </c>
      <c r="D51" s="2"/>
      <c r="E51" s="2"/>
      <c r="F51" s="2"/>
      <c r="G51" s="2"/>
    </row>
    <row r="52" spans="1:7" ht="15.9" customHeight="1">
      <c r="A52" s="4" t="s">
        <v>45</v>
      </c>
      <c r="B52" s="3" t="s">
        <v>30</v>
      </c>
      <c r="C52" s="19" t="e">
        <f>+C47/C17</f>
        <v>#DIV/0!</v>
      </c>
      <c r="D52" s="2"/>
      <c r="E52" s="2"/>
      <c r="F52" s="2"/>
      <c r="G52" s="2"/>
    </row>
    <row r="53" spans="1:7" ht="15.9" customHeight="1">
      <c r="A53" s="4" t="s">
        <v>46</v>
      </c>
      <c r="B53" s="3" t="s">
        <v>31</v>
      </c>
      <c r="C53" s="19" t="e">
        <f>+C47/C20</f>
        <v>#DIV/0!</v>
      </c>
      <c r="D53" s="2"/>
      <c r="E53" s="2"/>
      <c r="F53" s="2"/>
      <c r="G53" s="2"/>
    </row>
    <row r="54" spans="1:7" ht="15.9" customHeight="1">
      <c r="A54" s="4" t="s">
        <v>47</v>
      </c>
      <c r="B54" s="3" t="s">
        <v>32</v>
      </c>
      <c r="C54" s="19" t="e">
        <f>+C40/C32</f>
        <v>#DIV/0!</v>
      </c>
      <c r="D54" s="2"/>
      <c r="E54" s="2"/>
      <c r="F54" s="2"/>
      <c r="G54" s="2"/>
    </row>
    <row r="55" spans="1:7" ht="15.9" customHeight="1">
      <c r="A55" s="4" t="s">
        <v>48</v>
      </c>
      <c r="B55" s="3" t="s">
        <v>33</v>
      </c>
      <c r="C55" s="19" t="e">
        <f>+(C21+C24)/C20</f>
        <v>#DIV/0!</v>
      </c>
      <c r="D55" s="2"/>
      <c r="E55" s="2"/>
      <c r="F55" s="2"/>
      <c r="G55" s="2"/>
    </row>
    <row r="56" spans="1:7" ht="15.9" customHeight="1">
      <c r="A56" s="4" t="s">
        <v>49</v>
      </c>
      <c r="B56" s="3" t="s">
        <v>34</v>
      </c>
      <c r="C56" s="19" t="e">
        <f>+C20/C27</f>
        <v>#DIV/0!</v>
      </c>
      <c r="D56" s="2"/>
      <c r="E56" s="2"/>
      <c r="F56" s="2"/>
      <c r="G56" s="2"/>
    </row>
    <row r="57" spans="1:7" ht="15.9" customHeight="1">
      <c r="A57" s="4" t="s">
        <v>50</v>
      </c>
      <c r="B57" s="3" t="s">
        <v>35</v>
      </c>
      <c r="C57" s="19" t="e">
        <f>+(C16-C26)/C32</f>
        <v>#DIV/0!</v>
      </c>
      <c r="D57" s="2"/>
      <c r="E57" s="2"/>
      <c r="F57" s="2"/>
      <c r="G57" s="2"/>
    </row>
    <row r="58" spans="1:7" ht="15.9" customHeight="1">
      <c r="A58" s="4" t="s">
        <v>51</v>
      </c>
      <c r="B58" s="3" t="s">
        <v>38</v>
      </c>
      <c r="C58" s="19" t="e">
        <f>C20/(C23+C26)</f>
        <v>#DIV/0!</v>
      </c>
      <c r="D58" s="2"/>
      <c r="E58" s="2"/>
      <c r="F58" s="2"/>
      <c r="G58" s="2"/>
    </row>
    <row r="59" spans="1:7" ht="15.9" customHeight="1">
      <c r="A59" s="4" t="s">
        <v>52</v>
      </c>
      <c r="B59" s="3" t="s">
        <v>42</v>
      </c>
      <c r="C59" s="19" t="e">
        <f>+(C16-C13)/C26</f>
        <v>#DIV/0!</v>
      </c>
      <c r="D59" s="2"/>
      <c r="E59" s="2"/>
      <c r="F59" s="2"/>
      <c r="G59" s="2"/>
    </row>
    <row r="60" spans="1:7" ht="9.9" customHeight="1">
      <c r="A60" s="4"/>
      <c r="B60" s="4"/>
      <c r="C60" s="4"/>
      <c r="D60" s="4"/>
      <c r="E60" s="4"/>
      <c r="F60" s="4"/>
      <c r="G60" s="4"/>
    </row>
    <row r="61" spans="1:7" ht="21" customHeight="1">
      <c r="A61" s="22" t="s">
        <v>77</v>
      </c>
      <c r="B61" s="20" t="s">
        <v>60</v>
      </c>
      <c r="C61" s="5"/>
      <c r="D61" s="5"/>
      <c r="E61" s="5"/>
      <c r="F61" s="5"/>
      <c r="G61" s="5"/>
    </row>
    <row r="62" spans="1:7" ht="9.9" customHeight="1">
      <c r="A62" s="8"/>
      <c r="B62" s="4"/>
      <c r="C62" s="4"/>
      <c r="D62" s="4"/>
      <c r="E62" s="4"/>
      <c r="F62" s="4"/>
      <c r="G62" s="4"/>
    </row>
    <row r="63" spans="1:7" ht="21" customHeight="1">
      <c r="A63" s="23">
        <v>1</v>
      </c>
      <c r="B63" s="6" t="s">
        <v>61</v>
      </c>
      <c r="C63" s="21">
        <v>1</v>
      </c>
      <c r="D63" s="21">
        <v>2</v>
      </c>
      <c r="E63" s="21">
        <v>3</v>
      </c>
      <c r="F63" s="21">
        <v>4</v>
      </c>
      <c r="G63" s="21">
        <v>5</v>
      </c>
    </row>
    <row r="64" spans="1:7" ht="48" customHeight="1">
      <c r="A64" s="4" t="s">
        <v>63</v>
      </c>
      <c r="B64" s="29" t="s">
        <v>96</v>
      </c>
      <c r="C64" s="27"/>
      <c r="D64" s="27"/>
      <c r="E64" s="27"/>
      <c r="F64" s="27"/>
      <c r="G64" s="27"/>
    </row>
    <row r="65" spans="1:7" ht="48" customHeight="1">
      <c r="A65" s="4" t="s">
        <v>64</v>
      </c>
      <c r="B65" s="29" t="s">
        <v>97</v>
      </c>
      <c r="C65" s="27"/>
      <c r="D65" s="27"/>
      <c r="E65" s="27"/>
      <c r="F65" s="27"/>
      <c r="G65" s="27"/>
    </row>
  </sheetData>
  <sheetProtection password="D814" sheet="1" objects="1" scenarios="1"/>
  <dataValidations xWindow="699" yWindow="336"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32:C33" xr:uid="{00000000-0002-0000-0000-000000000000}">
      <formula1>0</formula1>
    </dataValidation>
    <dataValidation allowBlank="1" showInputMessage="1" showErrorMessage="1" prompt="(Όνομα, τηλέφωνο, email)" sqref="C6" xr:uid="{00000000-0002-0000-0000-000001000000}"/>
    <dataValidation allowBlank="1" showInputMessage="1" showErrorMessage="1" prompt="Διακριτικός τίτλος" sqref="C2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4000000}">
      <formula1>42370</formula1>
    </dataValidation>
    <dataValidation type="list" allowBlank="1" showInputMessage="1" showErrorMessage="1" prompt="Εξάμηνο" sqref="D4" xr:uid="{00000000-0002-0000-0000-000005000000}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rowBreaks count="1" manualBreakCount="1">
    <brk id="28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Οικονομικές καταστάσεις</vt:lpstr>
      <vt:lpstr>'Οικονομικές καταστάσεις'!Print_Area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2019-01-31T13:23:05Z</cp:lastPrinted>
  <dcterms:created xsi:type="dcterms:W3CDTF">2015-04-14T22:21:06Z</dcterms:created>
  <dcterms:modified xsi:type="dcterms:W3CDTF">2025-02-03T09:37:32Z</dcterms:modified>
  <cp:category>Μετά από Σχόλια</cp:category>
  <cp:contentStatus>Ready to Sent</cp:contentStatus>
</cp:coreProperties>
</file>