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A\Ανάρτηση 1\"/>
    </mc:Choice>
  </mc:AlternateContent>
  <bookViews>
    <workbookView xWindow="0" yWindow="0" windowWidth="23040" windowHeight="8496"/>
  </bookViews>
  <sheets>
    <sheet name="Total values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[2]Scenarios!$N$4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9" i="1"/>
  <c r="F17" i="1"/>
  <c r="E17" i="1"/>
</calcChain>
</file>

<file path=xl/sharedStrings.xml><?xml version="1.0" encoding="utf-8"?>
<sst xmlns="http://schemas.openxmlformats.org/spreadsheetml/2006/main" count="136" uniqueCount="95">
  <si>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</si>
  <si>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</si>
  <si>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</si>
  <si>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</si>
  <si>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</si>
  <si>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</si>
  <si>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ΟΤΕ/FTTC</t>
  </si>
  <si>
    <t>VLU  από OTE/FTTH</t>
  </si>
  <si>
    <t>VLU  από άλλους/FTTC</t>
  </si>
  <si>
    <t>VLU  από άλλους/FTTH</t>
  </si>
  <si>
    <t>VLU  ιδιοπαροχή/FTTC</t>
  </si>
  <si>
    <t>VLU  ιδιοπαροχή/FTTH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</si>
  <si>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</si>
  <si>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</si>
  <si>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</si>
  <si>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</si>
  <si>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</si>
  <si>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</si>
  <si>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</si>
  <si>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</si>
  <si>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</si>
  <si>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</si>
  <si>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</si>
  <si>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</si>
  <si>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</si>
  <si>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</si>
  <si>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</si>
  <si>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</si>
  <si>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</si>
  <si>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</si>
  <si>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</si>
  <si>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</si>
  <si>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</si>
  <si>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</si>
  <si>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</si>
  <si>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</si>
  <si>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</si>
  <si>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</si>
  <si>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</si>
  <si>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</si>
  <si>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</si>
  <si>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</si>
  <si>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</si>
  <si>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</si>
  <si>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</si>
  <si>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</si>
  <si>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</si>
  <si>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</si>
  <si>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</si>
  <si>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</si>
  <si>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</si>
  <si>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</si>
  <si>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</si>
  <si>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</si>
  <si>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</si>
  <si>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</si>
  <si>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</si>
  <si>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</si>
  <si>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</si>
  <si>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</si>
  <si>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</si>
  <si>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</si>
  <si>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</si>
  <si>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</si>
  <si>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</si>
  <si>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</si>
  <si>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</si>
  <si>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</si>
  <si>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</si>
  <si>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</si>
  <si>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</si>
  <si>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</si>
  <si>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</si>
  <si>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</si>
  <si>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</si>
  <si>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</si>
  <si>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</si>
  <si>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</si>
  <si>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</si>
  <si>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Αριθμός συμφωνιών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</si>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</sst>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vertical="top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6" borderId="5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5" fillId="5" borderId="4" xfId="1" applyFont="1" applyFill="1" applyBorder="1" applyAlignment="1" applyProtection="1">
      <alignment horizontal="right" vertical="center" wrapText="1"/>
    </xf>
    <xf numFmtId="3" fontId="5" fillId="0" borderId="4" xfId="1" applyNumberFormat="1" applyFont="1" applyBorder="1" applyAlignment="1" applyProtection="1">
      <alignment vertical="center"/>
      <protection locked="0"/>
    </xf>
    <xf numFmtId="3" fontId="5" fillId="0" borderId="8" xfId="1" applyNumberFormat="1" applyFont="1" applyBorder="1" applyAlignment="1" applyProtection="1">
      <alignment vertical="center"/>
      <protection locked="0"/>
    </xf>
    <xf numFmtId="49" fontId="8" fillId="5" borderId="4" xfId="1" applyNumberFormat="1" applyFont="1" applyFill="1" applyBorder="1" applyAlignment="1" applyProtection="1">
      <alignment horizontal="right" vertical="center" wrapText="1"/>
    </xf>
    <xf numFmtId="0" fontId="8" fillId="5" borderId="4" xfId="1" applyFont="1" applyFill="1" applyBorder="1" applyAlignment="1" applyProtection="1">
      <alignment horizontal="right" vertical="center" wrapText="1"/>
    </xf>
    <xf numFmtId="0" fontId="8" fillId="5" borderId="4" xfId="1" quotePrefix="1" applyFont="1" applyFill="1" applyBorder="1" applyAlignment="1" applyProtection="1">
      <alignment horizontal="right" vertical="center" wrapText="1"/>
    </xf>
    <xf numFmtId="0" fontId="5" fillId="7" borderId="4" xfId="1" applyFont="1" applyFill="1" applyBorder="1" applyAlignment="1">
      <alignment horizontal="right" vertical="top" wrapText="1"/>
    </xf>
    <xf numFmtId="3" fontId="1" fillId="0" borderId="0" xfId="0" applyNumberFormat="1" applyFont="1"/>
    <xf numFmtId="0" fontId="6" fillId="8" borderId="4" xfId="1" applyFont="1" applyFill="1" applyBorder="1" applyAlignment="1">
      <alignment horizontal="right" vertical="center" wrapText="1"/>
    </xf>
    <xf numFmtId="0" fontId="6" fillId="8" borderId="4" xfId="1" applyFont="1" applyFill="1" applyBorder="1" applyAlignment="1">
      <alignment horizontal="left" vertical="center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3" fontId="10" fillId="0" borderId="4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0" xfId="0" applyNumberFormat="1"/>
    <xf numFmtId="3" fontId="10" fillId="0" borderId="4" xfId="1" applyNumberFormat="1" applyFont="1" applyBorder="1" applyAlignment="1" applyProtection="1">
      <alignment vertical="center"/>
      <protection locked="0"/>
    </xf>
    <xf numFmtId="0" fontId="6" fillId="4" borderId="9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vertical="top" wrapText="1"/>
    </xf>
    <xf numFmtId="0" fontId="5" fillId="5" borderId="4" xfId="1" applyFont="1" applyFill="1" applyBorder="1" applyAlignment="1">
      <alignment horizontal="right" vertical="center" wrapText="1"/>
    </xf>
    <xf numFmtId="3" fontId="10" fillId="0" borderId="3" xfId="1" applyNumberFormat="1" applyFont="1" applyBorder="1" applyAlignment="1" applyProtection="1">
      <alignment vertical="center"/>
      <protection locked="0"/>
    </xf>
    <xf numFmtId="0" fontId="10" fillId="9" borderId="4" xfId="1" applyFont="1" applyFill="1" applyBorder="1" applyAlignment="1">
      <alignment horizontal="left" vertical="center" wrapText="1"/>
    </xf>
    <xf numFmtId="0" fontId="5" fillId="5" borderId="4" xfId="1" quotePrefix="1" applyFont="1" applyFill="1" applyBorder="1" applyAlignment="1" applyProtection="1">
      <alignment horizontal="right" vertical="center" wrapText="1"/>
    </xf>
    <xf numFmtId="0" fontId="10" fillId="5" borderId="4" xfId="1" applyFont="1" applyFill="1" applyBorder="1" applyAlignment="1">
      <alignment horizontal="left" vertical="center" wrapText="1"/>
    </xf>
    <xf numFmtId="0" fontId="7" fillId="8" borderId="4" xfId="1" applyFont="1" applyFill="1" applyBorder="1" applyAlignment="1">
      <alignment horizontal="right" vertical="center" wrapText="1"/>
    </xf>
    <xf numFmtId="0" fontId="10" fillId="8" borderId="4" xfId="1" applyFont="1" applyFill="1" applyBorder="1" applyAlignment="1">
      <alignment horizontal="left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13;/EROTIMATOLOGIA/&#913;&#952;&#961;&#959;&#943;&#963;&#956;&#945;&#964;&#945;/2024&#913;/02%20&#917;&#965;&#961;&#965;&#950;&#969;&#957;&#953;&#954;&#942;%20&#913;&#947;&#959;&#961;&#940;%202024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Values Ελέγχων"/>
      <sheetName val="Check"/>
      <sheetName val="OTE-w"/>
      <sheetName val="CYTA-w"/>
      <sheetName val="Forthnet-w"/>
      <sheetName val="TTSA-w"/>
      <sheetName val="VODAFONE_w"/>
      <sheetName val="WIND-w"/>
      <sheetName val="OTE RN"/>
      <sheetName val="OTE RS"/>
      <sheetName val="OTE"/>
      <sheetName val="PCCW"/>
      <sheetName val="CYTA"/>
      <sheetName val="Forthnet"/>
      <sheetName val="Wind"/>
      <sheetName val="Cosmoline"/>
      <sheetName val="ATT"/>
      <sheetName val="TTSA"/>
      <sheetName val="T-SYSTEMS"/>
      <sheetName val="Cosmote"/>
      <sheetName val="INALAN"/>
      <sheetName val="Vodafone"/>
      <sheetName val="ΕΛΛΗΝ.ΔΙΤΚ.ΚΑΛΩΔ"/>
      <sheetName val="COGENT"/>
      <sheetName val="STARLINK"/>
      <sheetName val="COLT TECHNOLOGY"/>
    </sheetNames>
    <sheetDataSet>
      <sheetData sheetId="0"/>
      <sheetData sheetId="1"/>
      <sheetData sheetId="2"/>
      <sheetData sheetId="3"/>
      <sheetData sheetId="4"/>
      <sheetData sheetId="5">
        <row r="72">
          <cell r="F72">
            <v>120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zoomScaleNormal="100" zoomScaleSheetLayoutView="100" workbookViewId="0">
      <selection activeCell="E10" sqref="E10"/>
    </sheetView>
  </sheetViews>
  <sheetFormatPr defaultRowHeight="14.4" x14ac:dyDescent="0.3"/>
  <cols>
    <col min="1" max="1" width="5.6640625" customWidth="1"/>
    <col min="2" max="2" width="76" customWidth="1"/>
    <col min="3" max="3" width="11.33203125" customWidth="1"/>
    <col min="4" max="4" width="10.44140625" customWidth="1"/>
    <col min="5" max="5" width="13.21875" customWidth="1"/>
    <col min="6" max="6" width="14.33203125" customWidth="1"/>
    <col min="7" max="7" width="11.5546875" customWidth="1"/>
    <col min="8" max="8" width="13.6640625" customWidth="1"/>
    <col min="9" max="9" width="13.77734375" customWidth="1"/>
    <col min="10" max="10" width="10.33203125" customWidth="1"/>
    <col min="11" max="11" width="10" customWidth="1"/>
  </cols>
  <sheetData>
    <row r="1" spans="1:1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9.6" x14ac:dyDescent="0.3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12" t="s">
        <v>9</v>
      </c>
      <c r="J3" s="12" t="s">
        <v>10</v>
      </c>
      <c r="K3" s="12" t="s">
        <v>11</v>
      </c>
    </row>
    <row r="4" spans="1:11" x14ac:dyDescent="0.3">
      <c r="A4" s="13" t="s">
        <v>12</v>
      </c>
      <c r="B4" s="14" t="s">
        <v>13</v>
      </c>
      <c r="C4" s="15">
        <v>7</v>
      </c>
      <c r="D4" s="15">
        <v>0</v>
      </c>
      <c r="E4" s="15">
        <v>0</v>
      </c>
      <c r="F4" s="16">
        <v>0</v>
      </c>
      <c r="G4" s="16">
        <v>0</v>
      </c>
      <c r="H4" s="15">
        <v>0</v>
      </c>
      <c r="I4" s="15">
        <v>0</v>
      </c>
      <c r="J4" s="15">
        <v>0</v>
      </c>
      <c r="K4">
        <v>0</v>
      </c>
    </row>
    <row r="5" spans="1:11" x14ac:dyDescent="0.3">
      <c r="A5" s="13" t="s">
        <v>14</v>
      </c>
      <c r="B5" s="17" t="s">
        <v>15</v>
      </c>
      <c r="C5" s="15">
        <v>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>
        <v>0</v>
      </c>
    </row>
    <row r="6" spans="1:11" x14ac:dyDescent="0.3">
      <c r="A6" s="13" t="s">
        <v>16</v>
      </c>
      <c r="B6" s="18" t="s">
        <v>17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>
        <v>0</v>
      </c>
    </row>
    <row r="7" spans="1:11" x14ac:dyDescent="0.3">
      <c r="A7" s="13" t="s">
        <v>18</v>
      </c>
      <c r="B7" s="18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>
        <v>0</v>
      </c>
    </row>
    <row r="8" spans="1:11" x14ac:dyDescent="0.3">
      <c r="A8" s="13" t="s">
        <v>20</v>
      </c>
      <c r="B8" s="19" t="s">
        <v>21</v>
      </c>
      <c r="C8" s="15">
        <v>591520</v>
      </c>
      <c r="D8" s="15">
        <v>38225</v>
      </c>
      <c r="E8" s="15">
        <v>0</v>
      </c>
      <c r="F8" s="15">
        <v>5</v>
      </c>
      <c r="G8" s="15">
        <v>0</v>
      </c>
      <c r="H8" s="15">
        <v>0</v>
      </c>
      <c r="I8" s="15">
        <v>0</v>
      </c>
      <c r="J8" s="15">
        <v>135241</v>
      </c>
      <c r="K8">
        <v>0</v>
      </c>
    </row>
    <row r="9" spans="1:11" x14ac:dyDescent="0.3">
      <c r="A9" s="13"/>
      <c r="B9" s="18" t="s">
        <v>22</v>
      </c>
      <c r="C9" s="15">
        <v>258977</v>
      </c>
      <c r="D9" s="15">
        <v>30219</v>
      </c>
      <c r="E9" s="15">
        <v>37535</v>
      </c>
      <c r="F9" s="15">
        <v>304285</v>
      </c>
      <c r="G9" s="15">
        <v>71</v>
      </c>
      <c r="H9" s="15">
        <v>125472</v>
      </c>
      <c r="I9" s="15">
        <v>1263</v>
      </c>
      <c r="J9" s="15">
        <v>454634</v>
      </c>
      <c r="K9" s="15">
        <v>20341</v>
      </c>
    </row>
    <row r="10" spans="1:11" x14ac:dyDescent="0.3">
      <c r="A10" s="13"/>
      <c r="B10" s="18" t="s">
        <v>23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3">
      <c r="A11" s="13" t="s">
        <v>24</v>
      </c>
      <c r="B11" s="18" t="s">
        <v>25</v>
      </c>
      <c r="C11" s="15">
        <v>0</v>
      </c>
      <c r="D11" s="15">
        <v>0</v>
      </c>
      <c r="E11" s="15">
        <v>34585</v>
      </c>
      <c r="F11" s="15">
        <v>366526</v>
      </c>
      <c r="G11" s="15">
        <v>24930</v>
      </c>
      <c r="H11" s="15">
        <v>155636</v>
      </c>
      <c r="I11" s="15">
        <v>32072</v>
      </c>
      <c r="J11" s="15">
        <v>420408</v>
      </c>
      <c r="K11" s="15">
        <v>157113</v>
      </c>
    </row>
    <row r="12" spans="1:11" x14ac:dyDescent="0.3">
      <c r="A12" s="13" t="s">
        <v>26</v>
      </c>
      <c r="B12" s="18" t="s">
        <v>27</v>
      </c>
      <c r="C12" s="15">
        <v>0</v>
      </c>
      <c r="D12" s="15">
        <v>0</v>
      </c>
      <c r="E12" s="15">
        <v>0</v>
      </c>
      <c r="F12" s="15">
        <v>18907</v>
      </c>
      <c r="G12" s="15">
        <v>39098</v>
      </c>
      <c r="H12" s="15">
        <v>18385</v>
      </c>
      <c r="I12" s="15">
        <v>23650</v>
      </c>
      <c r="J12" s="15">
        <v>64258</v>
      </c>
      <c r="K12" s="15">
        <v>124112</v>
      </c>
    </row>
    <row r="13" spans="1:11" x14ac:dyDescent="0.3">
      <c r="A13" s="4"/>
      <c r="B13" s="18" t="s">
        <v>28</v>
      </c>
      <c r="C13" s="15">
        <v>0</v>
      </c>
      <c r="D13" s="15">
        <v>0</v>
      </c>
      <c r="E13" s="15">
        <v>0</v>
      </c>
      <c r="F13" s="15">
        <v>0</v>
      </c>
      <c r="G13" s="15">
        <v>711</v>
      </c>
      <c r="H13" s="15">
        <v>0</v>
      </c>
      <c r="I13" s="15">
        <v>1682</v>
      </c>
      <c r="J13">
        <v>0</v>
      </c>
      <c r="K13">
        <v>35434</v>
      </c>
    </row>
    <row r="14" spans="1:11" x14ac:dyDescent="0.3">
      <c r="A14" s="4"/>
      <c r="B14" s="20" t="s">
        <v>29</v>
      </c>
      <c r="C14" s="21">
        <v>850505</v>
      </c>
      <c r="D14" s="21">
        <v>68444</v>
      </c>
      <c r="E14" s="21">
        <v>72120</v>
      </c>
      <c r="F14" s="21">
        <v>689723</v>
      </c>
      <c r="G14" s="21">
        <v>64810</v>
      </c>
      <c r="H14" s="21">
        <v>299493</v>
      </c>
      <c r="I14" s="21">
        <v>58667</v>
      </c>
      <c r="J14" s="21">
        <v>1074541</v>
      </c>
      <c r="K14" s="21">
        <v>337000</v>
      </c>
    </row>
    <row r="15" spans="1:11" ht="26.4" x14ac:dyDescent="0.3">
      <c r="A15" s="22">
        <v>1</v>
      </c>
      <c r="B15" s="23" t="s">
        <v>30</v>
      </c>
      <c r="C15" s="8" t="s">
        <v>3</v>
      </c>
      <c r="D15" s="8" t="s">
        <v>4</v>
      </c>
      <c r="E15" s="12" t="s">
        <v>5</v>
      </c>
      <c r="F15" s="12" t="s">
        <v>6</v>
      </c>
      <c r="G15" s="12" t="s">
        <v>7</v>
      </c>
    </row>
    <row r="16" spans="1:11" x14ac:dyDescent="0.3">
      <c r="A16" s="13" t="s">
        <v>12</v>
      </c>
      <c r="B16" s="14" t="s">
        <v>13</v>
      </c>
      <c r="C16" s="24">
        <v>54</v>
      </c>
      <c r="D16" s="24">
        <v>4</v>
      </c>
      <c r="E16" s="24">
        <v>0</v>
      </c>
      <c r="F16" s="24">
        <v>0</v>
      </c>
      <c r="G16" s="24">
        <v>0</v>
      </c>
      <c r="H16" s="25"/>
    </row>
    <row r="17" spans="1:8" x14ac:dyDescent="0.3">
      <c r="A17" s="13" t="s">
        <v>14</v>
      </c>
      <c r="B17" s="17" t="s">
        <v>15</v>
      </c>
      <c r="C17" s="26"/>
      <c r="D17" s="26"/>
      <c r="E17" s="26">
        <f>'[1]OTE-w'!D61+'[1]OTE-w'!D72+'[1]OTE-w'!D83+'[1]OTE-w'!D94+'[1]OTE-w'!D105</f>
        <v>0</v>
      </c>
      <c r="F17" s="26">
        <f>'[1]OTE-w'!D62+'[1]OTE-w'!D63+'[1]OTE-w'!D64+'[1]OTE-w'!D73+'[1]OTE-w'!D74+'[1]OTE-w'!D75+'[1]OTE-w'!D84+'[1]OTE-w'!D85+'[1]OTE-w'!D86+'[1]OTE-w'!D95+'[1]OTE-w'!D96+'[1]OTE-w'!D97+'[1]OTE-w'!D106+'[1]OTE-w'!D107+'[1]OTE-w'!D108</f>
        <v>0</v>
      </c>
      <c r="G17" s="26"/>
    </row>
    <row r="18" spans="1:8" x14ac:dyDescent="0.3">
      <c r="A18" s="13" t="s">
        <v>16</v>
      </c>
      <c r="B18" s="18" t="s">
        <v>17</v>
      </c>
      <c r="C18" s="24">
        <v>0</v>
      </c>
      <c r="D18" s="24">
        <v>0</v>
      </c>
      <c r="E18" s="24">
        <v>120</v>
      </c>
      <c r="F18" s="24">
        <v>1384</v>
      </c>
      <c r="G18" s="24">
        <v>1</v>
      </c>
    </row>
    <row r="19" spans="1:8" x14ac:dyDescent="0.3">
      <c r="A19" s="13" t="s">
        <v>18</v>
      </c>
      <c r="B19" s="18" t="s">
        <v>19</v>
      </c>
      <c r="C19" s="26"/>
      <c r="D19" s="26"/>
      <c r="E19" s="26">
        <f>'[1]OTE-w'!F72+'[1]OTE-w'!F83+'[1]OTE-w'!F94+'[1]OTE-w'!F105+'[1]OTE-w'!F105</f>
        <v>120</v>
      </c>
      <c r="F19" s="26"/>
      <c r="G19" s="26"/>
    </row>
    <row r="20" spans="1:8" x14ac:dyDescent="0.3">
      <c r="A20" s="13" t="s">
        <v>20</v>
      </c>
      <c r="B20" s="19" t="s">
        <v>21</v>
      </c>
      <c r="C20" s="15">
        <v>591720</v>
      </c>
      <c r="D20" s="15">
        <v>38304</v>
      </c>
      <c r="E20" s="27">
        <v>0</v>
      </c>
      <c r="F20" s="27">
        <v>6</v>
      </c>
      <c r="G20" s="27">
        <v>0</v>
      </c>
    </row>
    <row r="21" spans="1:8" x14ac:dyDescent="0.3">
      <c r="A21" s="13" t="s">
        <v>24</v>
      </c>
      <c r="B21" s="18" t="s">
        <v>22</v>
      </c>
      <c r="C21" s="15">
        <v>258973</v>
      </c>
      <c r="D21" s="15">
        <v>30216</v>
      </c>
      <c r="E21" s="27">
        <v>37952</v>
      </c>
      <c r="F21" s="27">
        <v>307210</v>
      </c>
      <c r="G21" s="27">
        <v>327</v>
      </c>
    </row>
    <row r="22" spans="1:8" x14ac:dyDescent="0.3">
      <c r="A22" s="13" t="s">
        <v>26</v>
      </c>
      <c r="B22" s="18" t="s">
        <v>23</v>
      </c>
      <c r="C22" s="15">
        <v>0</v>
      </c>
      <c r="D22" s="15">
        <v>0</v>
      </c>
      <c r="E22" s="24">
        <v>34890</v>
      </c>
      <c r="F22" s="24">
        <v>369032</v>
      </c>
      <c r="G22" s="24">
        <v>26695</v>
      </c>
    </row>
    <row r="23" spans="1:8" x14ac:dyDescent="0.3">
      <c r="A23" s="13" t="s">
        <v>31</v>
      </c>
      <c r="B23" s="18" t="s">
        <v>25</v>
      </c>
      <c r="C23" s="15">
        <v>0</v>
      </c>
      <c r="D23" s="15">
        <v>0</v>
      </c>
      <c r="E23" s="26">
        <f>'[1]OTE-w'!F105</f>
        <v>0</v>
      </c>
      <c r="F23" s="26"/>
      <c r="G23" s="26"/>
    </row>
    <row r="24" spans="1:8" x14ac:dyDescent="0.3">
      <c r="A24" s="13"/>
      <c r="B24" s="18" t="s">
        <v>27</v>
      </c>
      <c r="C24" s="15">
        <v>0</v>
      </c>
      <c r="D24" s="15">
        <v>0</v>
      </c>
      <c r="E24" s="27">
        <v>0</v>
      </c>
      <c r="F24" s="27">
        <v>19145</v>
      </c>
      <c r="G24" s="27">
        <v>41447</v>
      </c>
    </row>
    <row r="25" spans="1:8" x14ac:dyDescent="0.3">
      <c r="A25" s="13"/>
      <c r="B25" s="18" t="s">
        <v>28</v>
      </c>
      <c r="C25" s="15">
        <v>0</v>
      </c>
      <c r="D25" s="15">
        <v>0</v>
      </c>
      <c r="E25" s="27">
        <v>1</v>
      </c>
      <c r="F25" s="27">
        <v>0</v>
      </c>
      <c r="G25" s="27">
        <v>768</v>
      </c>
    </row>
    <row r="26" spans="1:8" x14ac:dyDescent="0.3">
      <c r="A26" s="13"/>
      <c r="B26" s="20" t="s">
        <v>29</v>
      </c>
      <c r="C26" s="28">
        <v>850747</v>
      </c>
      <c r="D26" s="28">
        <v>68524</v>
      </c>
      <c r="E26" s="28">
        <v>72963</v>
      </c>
      <c r="F26" s="28">
        <v>696777</v>
      </c>
      <c r="G26" s="28">
        <v>69238</v>
      </c>
    </row>
    <row r="27" spans="1:8" ht="92.4" x14ac:dyDescent="0.3">
      <c r="A27" s="6">
        <v>2</v>
      </c>
      <c r="B27" s="29" t="s">
        <v>32</v>
      </c>
      <c r="C27" s="30" t="s">
        <v>33</v>
      </c>
      <c r="D27" s="30" t="s">
        <v>34</v>
      </c>
      <c r="E27" s="30" t="s">
        <v>35</v>
      </c>
      <c r="F27" s="31"/>
      <c r="G27" s="31"/>
    </row>
    <row r="28" spans="1:8" x14ac:dyDescent="0.3">
      <c r="A28" s="13" t="s">
        <v>36</v>
      </c>
      <c r="B28" s="32" t="s">
        <v>37</v>
      </c>
      <c r="C28" s="15">
        <v>0</v>
      </c>
      <c r="D28" s="15">
        <v>0</v>
      </c>
      <c r="E28" s="15">
        <v>0</v>
      </c>
      <c r="F28" s="31"/>
      <c r="G28" s="31"/>
    </row>
    <row r="29" spans="1:8" x14ac:dyDescent="0.3">
      <c r="A29" s="13" t="s">
        <v>38</v>
      </c>
      <c r="B29" s="32" t="s">
        <v>39</v>
      </c>
      <c r="C29" s="15">
        <v>0</v>
      </c>
      <c r="D29" s="15">
        <v>0</v>
      </c>
      <c r="E29" s="15">
        <v>0</v>
      </c>
      <c r="F29" s="31"/>
      <c r="G29" s="31"/>
    </row>
    <row r="30" spans="1:8" x14ac:dyDescent="0.3">
      <c r="A30" s="13" t="s">
        <v>40</v>
      </c>
      <c r="B30" s="32" t="s">
        <v>41</v>
      </c>
      <c r="C30" s="15">
        <v>6084</v>
      </c>
      <c r="D30" s="15">
        <v>0</v>
      </c>
      <c r="E30" s="15">
        <v>0</v>
      </c>
      <c r="F30" s="31"/>
      <c r="G30" s="31"/>
    </row>
    <row r="31" spans="1:8" x14ac:dyDescent="0.3">
      <c r="A31" s="13" t="s">
        <v>42</v>
      </c>
      <c r="B31" s="32" t="s">
        <v>43</v>
      </c>
      <c r="C31" s="15">
        <v>51707</v>
      </c>
      <c r="D31" s="15">
        <v>0</v>
      </c>
      <c r="E31" s="15">
        <v>0</v>
      </c>
      <c r="F31" s="31"/>
      <c r="G31" s="31"/>
      <c r="H31" s="27"/>
    </row>
    <row r="32" spans="1:8" x14ac:dyDescent="0.3">
      <c r="A32" s="4"/>
      <c r="B32" s="20" t="s">
        <v>29</v>
      </c>
      <c r="C32" s="33">
        <v>57791</v>
      </c>
      <c r="D32" s="33">
        <v>0</v>
      </c>
      <c r="E32" s="33">
        <v>0</v>
      </c>
      <c r="F32" s="31"/>
      <c r="G32" s="31"/>
    </row>
    <row r="33" spans="1:8" ht="30" customHeight="1" x14ac:dyDescent="0.3">
      <c r="A33" s="6">
        <v>3</v>
      </c>
      <c r="B33" s="7" t="s">
        <v>44</v>
      </c>
      <c r="C33" s="30" t="s">
        <v>45</v>
      </c>
      <c r="D33" s="30" t="s">
        <v>46</v>
      </c>
      <c r="E33" s="30" t="s">
        <v>47</v>
      </c>
      <c r="F33" s="31"/>
      <c r="G33" s="31"/>
    </row>
    <row r="34" spans="1:8" x14ac:dyDescent="0.3">
      <c r="A34" s="13" t="s">
        <v>48</v>
      </c>
      <c r="B34" s="34" t="s">
        <v>49</v>
      </c>
      <c r="C34" s="28">
        <v>924380</v>
      </c>
      <c r="D34" s="28">
        <v>169476</v>
      </c>
      <c r="E34" s="28">
        <v>0</v>
      </c>
      <c r="F34" s="31"/>
      <c r="G34" s="31"/>
    </row>
    <row r="35" spans="1:8" x14ac:dyDescent="0.3">
      <c r="A35" s="13" t="s">
        <v>50</v>
      </c>
      <c r="B35" s="32" t="s">
        <v>51</v>
      </c>
      <c r="C35" s="15">
        <v>14409</v>
      </c>
      <c r="D35" s="31"/>
      <c r="E35" s="31"/>
      <c r="F35" s="31"/>
      <c r="G35" s="31"/>
    </row>
    <row r="36" spans="1:8" x14ac:dyDescent="0.3">
      <c r="A36" s="13" t="s">
        <v>52</v>
      </c>
      <c r="B36" s="32" t="s">
        <v>53</v>
      </c>
      <c r="C36" s="15">
        <v>72120</v>
      </c>
      <c r="D36" s="31"/>
      <c r="E36" s="31"/>
      <c r="F36" s="31"/>
      <c r="G36" s="31"/>
    </row>
    <row r="37" spans="1:8" x14ac:dyDescent="0.3">
      <c r="A37" s="13" t="s">
        <v>54</v>
      </c>
      <c r="B37" s="32" t="s">
        <v>55</v>
      </c>
      <c r="C37" s="15">
        <v>836763</v>
      </c>
      <c r="D37" s="15">
        <v>0</v>
      </c>
      <c r="E37" s="15">
        <v>0</v>
      </c>
      <c r="F37" s="31"/>
      <c r="G37" s="31"/>
    </row>
    <row r="38" spans="1:8" ht="25.2" customHeight="1" x14ac:dyDescent="0.3">
      <c r="A38" s="13" t="s">
        <v>56</v>
      </c>
      <c r="B38" s="32" t="s">
        <v>57</v>
      </c>
      <c r="C38" s="15">
        <v>0</v>
      </c>
      <c r="D38" s="15">
        <v>169476</v>
      </c>
      <c r="E38" s="15">
        <v>0</v>
      </c>
      <c r="F38" s="31"/>
      <c r="G38" s="31"/>
    </row>
    <row r="39" spans="1:8" x14ac:dyDescent="0.3">
      <c r="A39" s="13" t="s">
        <v>58</v>
      </c>
      <c r="B39" s="32" t="s">
        <v>59</v>
      </c>
      <c r="C39" s="15">
        <v>1088</v>
      </c>
      <c r="D39" s="15">
        <v>0</v>
      </c>
      <c r="E39" s="15">
        <v>0</v>
      </c>
      <c r="F39" s="31"/>
      <c r="G39" s="31"/>
    </row>
    <row r="40" spans="1:8" x14ac:dyDescent="0.3">
      <c r="A40" s="13"/>
      <c r="B40" s="34" t="s">
        <v>60</v>
      </c>
      <c r="C40" s="31"/>
      <c r="D40" s="31"/>
      <c r="E40" s="31"/>
      <c r="F40" s="31"/>
      <c r="G40" s="31"/>
    </row>
    <row r="41" spans="1:8" x14ac:dyDescent="0.3">
      <c r="A41" s="13" t="s">
        <v>58</v>
      </c>
      <c r="B41" s="14" t="s">
        <v>13</v>
      </c>
      <c r="C41" s="15">
        <v>0</v>
      </c>
      <c r="D41" s="15">
        <v>0</v>
      </c>
      <c r="E41" s="15">
        <v>0</v>
      </c>
      <c r="F41" s="31"/>
      <c r="G41" s="31"/>
    </row>
    <row r="42" spans="1:8" x14ac:dyDescent="0.3">
      <c r="A42" s="13" t="s">
        <v>61</v>
      </c>
      <c r="B42" s="35" t="s">
        <v>62</v>
      </c>
      <c r="C42" s="15">
        <v>0</v>
      </c>
      <c r="D42" s="15">
        <v>0</v>
      </c>
      <c r="E42" s="15">
        <v>0</v>
      </c>
      <c r="F42" s="31"/>
      <c r="G42" s="31"/>
      <c r="H42" s="27"/>
    </row>
    <row r="43" spans="1:8" x14ac:dyDescent="0.3">
      <c r="A43" s="13" t="s">
        <v>63</v>
      </c>
      <c r="B43" s="14" t="s">
        <v>17</v>
      </c>
      <c r="C43" s="15">
        <v>0</v>
      </c>
      <c r="D43" s="15">
        <v>0</v>
      </c>
      <c r="E43" s="15">
        <v>0</v>
      </c>
      <c r="F43" s="31"/>
      <c r="G43" s="31"/>
    </row>
    <row r="44" spans="1:8" x14ac:dyDescent="0.3">
      <c r="A44" s="13" t="s">
        <v>64</v>
      </c>
      <c r="B44" s="14" t="s">
        <v>19</v>
      </c>
      <c r="C44" s="15">
        <v>0</v>
      </c>
      <c r="D44" s="15">
        <v>0</v>
      </c>
      <c r="E44" s="15">
        <v>0</v>
      </c>
      <c r="F44" s="31"/>
      <c r="G44" s="31"/>
    </row>
    <row r="45" spans="1:8" x14ac:dyDescent="0.3">
      <c r="A45" s="13" t="s">
        <v>65</v>
      </c>
      <c r="B45" s="35" t="s">
        <v>21</v>
      </c>
      <c r="C45" s="15">
        <v>771380</v>
      </c>
      <c r="D45" s="15">
        <v>0</v>
      </c>
      <c r="E45" s="15">
        <v>0</v>
      </c>
      <c r="F45" s="31"/>
      <c r="G45" s="31"/>
    </row>
    <row r="46" spans="1:8" x14ac:dyDescent="0.3">
      <c r="A46" s="13" t="s">
        <v>66</v>
      </c>
      <c r="B46" s="14" t="s">
        <v>67</v>
      </c>
      <c r="C46" s="15">
        <v>65382</v>
      </c>
      <c r="D46" s="15">
        <v>76135</v>
      </c>
      <c r="E46" s="15">
        <v>0</v>
      </c>
      <c r="F46" s="31"/>
      <c r="G46" s="31"/>
    </row>
    <row r="47" spans="1:8" x14ac:dyDescent="0.3">
      <c r="A47" s="13" t="s">
        <v>68</v>
      </c>
      <c r="B47" s="14" t="s">
        <v>69</v>
      </c>
      <c r="C47" s="15">
        <v>0</v>
      </c>
      <c r="D47" s="15">
        <v>0</v>
      </c>
      <c r="E47" s="15">
        <v>0</v>
      </c>
      <c r="F47" s="31"/>
      <c r="G47" s="31"/>
    </row>
    <row r="48" spans="1:8" x14ac:dyDescent="0.3">
      <c r="A48" s="13" t="s">
        <v>70</v>
      </c>
      <c r="B48" s="35" t="s">
        <v>71</v>
      </c>
      <c r="C48" s="15">
        <v>1</v>
      </c>
      <c r="D48" s="15">
        <v>92996</v>
      </c>
      <c r="E48" s="15">
        <v>0</v>
      </c>
      <c r="F48" s="31"/>
      <c r="G48" s="31"/>
    </row>
    <row r="49" spans="1:7" x14ac:dyDescent="0.3">
      <c r="A49" s="13" t="s">
        <v>72</v>
      </c>
      <c r="B49" s="35" t="s">
        <v>73</v>
      </c>
      <c r="C49" s="15">
        <v>0</v>
      </c>
      <c r="D49" s="15">
        <v>345</v>
      </c>
      <c r="E49" s="15">
        <v>0</v>
      </c>
      <c r="F49" s="31"/>
      <c r="G49" s="31"/>
    </row>
    <row r="50" spans="1:7" x14ac:dyDescent="0.3">
      <c r="A50" s="13" t="s">
        <v>74</v>
      </c>
      <c r="B50" s="35" t="s">
        <v>28</v>
      </c>
      <c r="C50" s="15">
        <v>0</v>
      </c>
      <c r="D50" s="15">
        <v>0</v>
      </c>
      <c r="E50" s="15">
        <v>0</v>
      </c>
      <c r="F50" s="31"/>
      <c r="G50" s="31"/>
    </row>
    <row r="51" spans="1:7" x14ac:dyDescent="0.3">
      <c r="A51" s="13" t="s">
        <v>75</v>
      </c>
      <c r="B51" s="36" t="s">
        <v>76</v>
      </c>
      <c r="C51" s="25">
        <v>836763</v>
      </c>
      <c r="D51" s="25">
        <v>169476</v>
      </c>
      <c r="E51" s="25">
        <v>0</v>
      </c>
      <c r="F51" s="31"/>
      <c r="G51" s="31"/>
    </row>
    <row r="52" spans="1:7" x14ac:dyDescent="0.3">
      <c r="A52" s="37"/>
      <c r="B52" s="38" t="s">
        <v>77</v>
      </c>
      <c r="C52" s="15">
        <v>940132</v>
      </c>
      <c r="D52" s="15">
        <v>550571</v>
      </c>
      <c r="E52" s="15">
        <v>0</v>
      </c>
      <c r="F52" s="31"/>
      <c r="G52" s="31"/>
    </row>
    <row r="53" spans="1:7" x14ac:dyDescent="0.3">
      <c r="A53" s="37"/>
      <c r="B53" s="38" t="s">
        <v>78</v>
      </c>
      <c r="C53" s="15">
        <v>5</v>
      </c>
      <c r="D53" s="15">
        <v>7</v>
      </c>
      <c r="E53" s="15">
        <v>5</v>
      </c>
      <c r="F53" s="31"/>
      <c r="G53" s="31"/>
    </row>
    <row r="54" spans="1:7" x14ac:dyDescent="0.3">
      <c r="A54" s="37"/>
      <c r="B54" s="38" t="s">
        <v>79</v>
      </c>
      <c r="C54" s="15">
        <v>5</v>
      </c>
      <c r="D54" s="15">
        <v>7</v>
      </c>
      <c r="E54" s="15">
        <v>5</v>
      </c>
      <c r="F54" s="31"/>
      <c r="G54" s="31"/>
    </row>
    <row r="55" spans="1:7" x14ac:dyDescent="0.3">
      <c r="A55" s="4"/>
      <c r="B55" s="5"/>
      <c r="C55" s="5"/>
      <c r="D55" s="5"/>
      <c r="E55" s="5"/>
      <c r="F55" s="5"/>
      <c r="G55" s="31"/>
    </row>
    <row r="56" spans="1:7" ht="52.8" x14ac:dyDescent="0.3">
      <c r="A56" s="6">
        <v>4</v>
      </c>
      <c r="B56" s="7" t="s">
        <v>80</v>
      </c>
      <c r="C56" s="30" t="s">
        <v>81</v>
      </c>
      <c r="D56" s="30" t="s">
        <v>82</v>
      </c>
      <c r="E56" s="30" t="s">
        <v>83</v>
      </c>
      <c r="F56" s="30" t="s">
        <v>84</v>
      </c>
      <c r="G56" s="30" t="s">
        <v>85</v>
      </c>
    </row>
    <row r="57" spans="1:7" x14ac:dyDescent="0.3">
      <c r="A57" s="13" t="s">
        <v>86</v>
      </c>
      <c r="B57" s="14" t="s">
        <v>13</v>
      </c>
      <c r="C57" s="15">
        <v>101</v>
      </c>
      <c r="D57" s="15">
        <v>3</v>
      </c>
      <c r="E57" s="15">
        <v>0</v>
      </c>
      <c r="F57" s="15">
        <v>11</v>
      </c>
      <c r="G57" s="15">
        <v>0</v>
      </c>
    </row>
    <row r="58" spans="1:7" x14ac:dyDescent="0.3">
      <c r="A58" s="13" t="s">
        <v>87</v>
      </c>
      <c r="B58" s="17" t="s">
        <v>15</v>
      </c>
      <c r="C58" s="15">
        <v>20</v>
      </c>
      <c r="D58" s="15">
        <v>89</v>
      </c>
      <c r="E58" s="15">
        <v>0</v>
      </c>
      <c r="F58" s="15">
        <v>263</v>
      </c>
      <c r="G58" s="15">
        <v>7</v>
      </c>
    </row>
    <row r="59" spans="1:7" x14ac:dyDescent="0.3">
      <c r="A59" s="13" t="s">
        <v>88</v>
      </c>
      <c r="B59" s="18" t="s">
        <v>17</v>
      </c>
      <c r="C59" s="15">
        <v>111</v>
      </c>
      <c r="D59" s="15">
        <v>242</v>
      </c>
      <c r="E59" s="15">
        <v>0</v>
      </c>
      <c r="F59" s="15">
        <v>98</v>
      </c>
      <c r="G59" s="15">
        <v>4</v>
      </c>
    </row>
    <row r="60" spans="1:7" x14ac:dyDescent="0.3">
      <c r="A60" s="13" t="s">
        <v>89</v>
      </c>
      <c r="B60" s="18" t="s">
        <v>19</v>
      </c>
      <c r="C60" s="15">
        <v>434</v>
      </c>
      <c r="D60" s="15">
        <v>1850</v>
      </c>
      <c r="E60" s="15">
        <v>732</v>
      </c>
      <c r="F60" s="15">
        <v>31</v>
      </c>
      <c r="G60" s="15">
        <v>40</v>
      </c>
    </row>
    <row r="61" spans="1:7" x14ac:dyDescent="0.3">
      <c r="A61" s="13" t="s">
        <v>90</v>
      </c>
      <c r="B61" s="19" t="s">
        <v>21</v>
      </c>
      <c r="C61" s="15">
        <v>0</v>
      </c>
      <c r="D61" s="15">
        <v>0</v>
      </c>
      <c r="E61" s="15">
        <v>0</v>
      </c>
      <c r="F61" s="15">
        <v>707</v>
      </c>
      <c r="G61" s="15">
        <v>0</v>
      </c>
    </row>
    <row r="62" spans="1:7" x14ac:dyDescent="0.3">
      <c r="A62" s="13" t="s">
        <v>91</v>
      </c>
      <c r="B62" s="18" t="s">
        <v>22</v>
      </c>
      <c r="C62" s="15">
        <v>1057</v>
      </c>
      <c r="D62" s="15">
        <v>1967</v>
      </c>
      <c r="E62" s="15">
        <v>0</v>
      </c>
      <c r="F62" s="15">
        <v>450</v>
      </c>
      <c r="G62" s="15">
        <v>2</v>
      </c>
    </row>
    <row r="63" spans="1:7" x14ac:dyDescent="0.3">
      <c r="A63" s="13" t="s">
        <v>92</v>
      </c>
      <c r="B63" s="18" t="s">
        <v>23</v>
      </c>
      <c r="C63" s="15">
        <v>122</v>
      </c>
      <c r="D63" s="15">
        <v>161</v>
      </c>
      <c r="E63" s="15">
        <v>0</v>
      </c>
      <c r="F63" s="15">
        <v>2</v>
      </c>
      <c r="G63" s="15">
        <v>23</v>
      </c>
    </row>
    <row r="64" spans="1:7" x14ac:dyDescent="0.3">
      <c r="A64" s="13" t="s">
        <v>93</v>
      </c>
      <c r="B64" s="18" t="s">
        <v>25</v>
      </c>
      <c r="C64" s="15">
        <v>1229</v>
      </c>
      <c r="D64" s="15">
        <v>6182</v>
      </c>
      <c r="E64" s="15">
        <v>0</v>
      </c>
      <c r="F64" s="15">
        <v>21</v>
      </c>
      <c r="G64" s="15">
        <v>20</v>
      </c>
    </row>
    <row r="65" spans="1:7" x14ac:dyDescent="0.3">
      <c r="A65" s="13" t="s">
        <v>94</v>
      </c>
      <c r="B65" s="18" t="s">
        <v>27</v>
      </c>
      <c r="C65" s="15">
        <v>625</v>
      </c>
      <c r="D65" s="15">
        <v>21732</v>
      </c>
      <c r="E65" s="15">
        <v>12323</v>
      </c>
      <c r="F65" s="15">
        <v>5</v>
      </c>
      <c r="G65" s="15">
        <v>13</v>
      </c>
    </row>
    <row r="66" spans="1:7" x14ac:dyDescent="0.3">
      <c r="A66" s="4"/>
      <c r="B66" s="18" t="s">
        <v>28</v>
      </c>
      <c r="C66" s="15">
        <v>260</v>
      </c>
      <c r="D66" s="15">
        <v>11684</v>
      </c>
      <c r="E66" s="15">
        <v>0</v>
      </c>
      <c r="F66" s="15">
        <v>4</v>
      </c>
      <c r="G66" s="15">
        <v>8</v>
      </c>
    </row>
    <row r="67" spans="1:7" x14ac:dyDescent="0.3">
      <c r="A67" s="4"/>
      <c r="B67" s="20" t="s">
        <v>29</v>
      </c>
      <c r="C67" s="28">
        <v>3959</v>
      </c>
      <c r="D67" s="28">
        <v>43910</v>
      </c>
      <c r="E67" s="28">
        <v>13055</v>
      </c>
      <c r="F67" s="28">
        <v>1592</v>
      </c>
      <c r="G67" s="28">
        <v>117</v>
      </c>
    </row>
  </sheetData>
  <mergeCells count="13">
    <mergeCell ref="E22:E23"/>
    <mergeCell ref="F22:F23"/>
    <mergeCell ref="G22:G23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5:D39 C34:F34 E37:F39 C41:F54 E17:F18 C57:F67 C26:D26 C4:G13 E23:E26 G23:G26 F24:F31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2024-12-16T16:17:22Z</dcterms:created>
  <dcterms:modified xsi:type="dcterms:W3CDTF">2024-12-16T16:18:26Z</dcterms:modified>
</cp:coreProperties>
</file>