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Q:\ITM\Reports\EETT\Δείκτες ποιότητας\2018Α\"/>
    </mc:Choice>
  </mc:AlternateContent>
  <workbookProtection workbookPassword="ECDD" lockStructure="1"/>
  <bookViews>
    <workbookView xWindow="0" yWindow="0" windowWidth="19440" windowHeight="1198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6" i="1"/>
  <c r="B5" i="1"/>
  <c r="B4" i="1"/>
  <c r="B7" i="1"/>
  <c r="B3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<sst xmlns="http://schemas.openxmlformats.org/spreadsheetml/2006/main" count="70" uniqueCount="54">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</sst>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49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MEDIATEL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5" sqref="I5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MEDIATEL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11850</v>
      </c>
      <c r="G3" s="28">
        <v>6</v>
      </c>
      <c r="H3" s="36"/>
      <c r="I3" s="31">
        <v>89.21</v>
      </c>
      <c r="J3" s="53">
        <f>IF(ISNUMBER(I3),ROUND(I3,2),"")</f>
        <v>89.21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MEDIATEL</v>
      </c>
      <c r="C4" s="44">
        <f>IF(AND(F4&lt;&gt;"",M4=""),IF(ΓΕΝΙΚΑ!$B$14="ΝΑΙ",15300,""),"")</f>
        <v>15300</v>
      </c>
      <c r="D4" s="51" t="str">
        <f>IF(ΓΕΝΙΚΑ!$B$14="ΝΑΙ","ΠΑΝΕΛΛΑΔΙΚΑ","")</f>
        <v>ΠΑΝΕΛΛΑΔΙΚΑ</v>
      </c>
      <c r="E4" s="41" t="s">
        <v>24</v>
      </c>
      <c r="F4" s="11">
        <v>11812</v>
      </c>
      <c r="G4" s="29">
        <v>5</v>
      </c>
      <c r="H4" s="37">
        <f t="shared" ref="H4:H7" si="0">IF(ISNUMBER(G4),ROUND(G4,0),"")</f>
        <v>5</v>
      </c>
      <c r="I4" s="32">
        <v>94.7</v>
      </c>
      <c r="J4" s="54">
        <f t="shared" ref="J4:J7" si="1">IF(ISNUMBER(I4),ROUND(I4,2),"")</f>
        <v>94.7</v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MEDIATEL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MEDIATEL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MEDIATEL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Costas Dedes</cp:lastModifiedBy>
  <dcterms:created xsi:type="dcterms:W3CDTF">2015-03-10T09:10:24Z</dcterms:created>
  <dcterms:modified xsi:type="dcterms:W3CDTF">2018-07-09T07:39:24Z</dcterms:modified>
</cp:coreProperties>
</file>