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1_18\K-S1_2018\"/>
    </mc:Choice>
  </mc:AlternateContent>
  <workbookProtection workbookPassword="ECDD" lockStructure="1"/>
  <bookViews>
    <workbookView xWindow="0" yWindow="0" windowWidth="28800" windowHeight="12435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D7" i="1" l="1"/>
  <c r="D6" i="1"/>
  <c r="D5" i="1"/>
  <c r="D4" i="1"/>
  <c r="D3" i="1"/>
  <c r="J7" i="1" l="1"/>
  <c r="J6" i="1"/>
  <c r="J5" i="1"/>
  <c r="J4" i="1"/>
  <c r="J3" i="1"/>
  <c r="H7" i="1"/>
  <c r="H6" i="1"/>
  <c r="H5" i="1"/>
  <c r="H4" i="1"/>
  <c r="M4" i="1" l="1"/>
  <c r="C4" i="1" s="1"/>
  <c r="M3" i="1"/>
  <c r="M5" i="1"/>
  <c r="C5" i="1" s="1"/>
  <c r="M7" i="1"/>
  <c r="C7" i="1" s="1"/>
  <c r="M6" i="1"/>
  <c r="C6" i="1" s="1"/>
  <c r="C14" i="3" l="1"/>
  <c r="C3" i="1"/>
  <c r="C13" i="3"/>
  <c r="C4" i="3"/>
  <c r="C12" i="3" l="1"/>
  <c r="B6" i="1"/>
  <c r="B5" i="1"/>
  <c r="B4" i="1"/>
  <c r="B7" i="1"/>
  <c r="B3" i="1"/>
  <c r="K7" i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<sst xmlns="http://schemas.openxmlformats.org/spreadsheetml/2006/main" count="70" uniqueCount="54">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</sst>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tabSelected="1" workbookViewId="0">
      <selection activeCell="C5" sqref="C5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44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COSMOTE</v>
      </c>
    </row>
    <row r="5" spans="1:3" ht="22.5" customHeight="1" x14ac:dyDescent="0.25">
      <c r="A5" s="7" t="s">
        <v>0</v>
      </c>
      <c r="B5" s="7"/>
      <c r="C5" s="9" t="s">
        <v>7</v>
      </c>
    </row>
    <row r="6" spans="1:3" ht="22.5" customHeight="1" x14ac:dyDescent="0.25">
      <c r="A6" s="7" t="s">
        <v>26</v>
      </c>
      <c r="B6" s="7"/>
      <c r="C6" s="11">
        <v>2018</v>
      </c>
    </row>
    <row r="7" spans="1:3" ht="22.5" customHeight="1" x14ac:dyDescent="0.25">
      <c r="A7" s="7" t="s">
        <v>27</v>
      </c>
      <c r="B7" s="7"/>
      <c r="C7" s="12">
        <v>43101</v>
      </c>
    </row>
    <row r="8" spans="1:3" ht="22.5" customHeight="1" x14ac:dyDescent="0.25">
      <c r="A8" s="7" t="s">
        <v>28</v>
      </c>
      <c r="B8" s="7"/>
      <c r="C8" s="12">
        <v>43281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  <dataValidation type="list" allowBlank="1" showInputMessage="1" showErrorMessage="1" sqref="C2">
      <formula1>Operators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COSMOTE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11831</v>
      </c>
      <c r="G3" s="28">
        <v>3</v>
      </c>
      <c r="H3" s="36"/>
      <c r="I3" s="31">
        <v>89.62</v>
      </c>
      <c r="J3" s="53">
        <f>IF(ISNUMBER(I3),ROUND(I3,2),"")</f>
        <v>89.62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COSMOTE</v>
      </c>
      <c r="C4" s="44" t="str">
        <f>IF(AND(F4&lt;&gt;"",M4=""),IF(ΓΕΝΙΚΑ!$B$14="ΝΑΙ",15300,""),"")</f>
        <v/>
      </c>
      <c r="D4" s="51" t="str">
        <f>IF(ΓΕΝΙΚΑ!$B$14="ΝΑΙ","ΠΑΝΕΛΛΑΔΙΚΑ","")</f>
        <v>ΠΑΝΕΛΛΑΔΙΚΑ</v>
      </c>
      <c r="E4" s="41" t="s">
        <v>24</v>
      </c>
      <c r="F4" s="11"/>
      <c r="G4" s="29"/>
      <c r="H4" s="37" t="str">
        <f t="shared" ref="H4:H7" si="0">IF(ISNUMBER(G4),ROUND(G4,0),"")</f>
        <v/>
      </c>
      <c r="I4" s="32"/>
      <c r="J4" s="54" t="str">
        <f t="shared" ref="J4:J7" si="1">IF(ISNUMBER(I4),ROUND(I4,2),"")</f>
        <v/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COSMOTE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COSMOTE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COSMOTE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2018-09-18T07:10:24Z</dcterms:modified>
</cp:coreProperties>
</file>