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105" activeTab="0"/>
  </bookViews>
  <sheets>
    <sheet name="Στοιχεία Εταιρείας" sheetId="1" r:id="rId1"/>
    <sheet name="ΟΔΗΓΙΕΣ Ποσοτικό Ειδικών Αδειών" sheetId="2" r:id="rId2"/>
    <sheet name="Ποσοτικό Ειδικών Αδειών" sheetId="3" r:id="rId3"/>
    <sheet name="Hidden data" sheetId="4" state="hidden" r:id="rId4"/>
  </sheets>
  <definedNames>
    <definedName name="CRITERIA" localSheetId="0">'Στοιχεία Εταιρείας'!#REF!</definedName>
    <definedName name="_xlnm.Print_Area" localSheetId="2">'Ποσοτικό Ειδικών Αδειών'!$A$1:$H$145</definedName>
    <definedName name="_xlnm.Print_Area" localSheetId="0">'Στοιχεία Εταιρείας'!$A$1:$D$40</definedName>
  </definedNames>
  <calcPr fullCalcOnLoad="1"/>
</workbook>
</file>

<file path=xl/sharedStrings.xml><?xml version="1.0" encoding="utf-8"?>
<sst xmlns="http://schemas.openxmlformats.org/spreadsheetml/2006/main" count="552" uniqueCount="303">
  <si>
    <t>ΑΓΙΟΣ ΔΗΜΗΤΡΙΟΣ</t>
  </si>
  <si>
    <t>ΑΣΚΛΗΠΙΟΥ 25</t>
  </si>
  <si>
    <t>METROPOLITAN COURIERS LTD</t>
  </si>
  <si>
    <t>ΑΦΡΟΔΙΤΗΣ 1-3</t>
  </si>
  <si>
    <r>
      <t>Υπεύθυνος παραλαβής</t>
    </r>
    <r>
      <rPr>
        <sz val="10"/>
        <rFont val="Arial"/>
        <family val="2"/>
      </rPr>
      <t xml:space="preserve"> ερωτηματολογίων </t>
    </r>
    <r>
      <rPr>
        <u val="single"/>
        <sz val="10"/>
        <rFont val="Arial"/>
        <family val="2"/>
      </rPr>
      <t>και αποστολής</t>
    </r>
    <r>
      <rPr>
        <sz val="10"/>
        <rFont val="Arial"/>
        <family val="2"/>
      </rPr>
      <t xml:space="preserve"> απαντήσεων σε παρόμοιας μορφής ερωτηματολόγια της ΕΕΤΤ.</t>
    </r>
  </si>
  <si>
    <r>
      <t>Άτομο επικοινωνίας</t>
    </r>
    <r>
      <rPr>
        <sz val="10"/>
        <rFont val="Arial"/>
        <family val="2"/>
      </rPr>
      <t xml:space="preserve"> για τα ερωτηματολόγια (να αναφερθεί εφόσον πρόκειται για </t>
    </r>
    <r>
      <rPr>
        <b/>
        <sz val="10"/>
        <rFont val="Arial"/>
        <family val="2"/>
      </rPr>
      <t>διαφορετικό άτομο από τον υπεύθυνο παραλαβής/αποστολής</t>
    </r>
    <r>
      <rPr>
        <sz val="10"/>
        <rFont val="Arial"/>
        <family val="2"/>
      </rPr>
      <t xml:space="preserve"> που συμπληρώσατε ανωτέρω).</t>
    </r>
  </si>
  <si>
    <t>Ερωτηματολόγιο Επιχειρήσεων με Ειδική Άδεια Παροχής Ταχυδρομικών Υπηρεσιών</t>
  </si>
  <si>
    <t>TK</t>
  </si>
  <si>
    <t>A.C.S. S.A.</t>
  </si>
  <si>
    <t>ΚΡΥΟΝΕΡΙ ΑΤΤΙΚΗΣ</t>
  </si>
  <si>
    <t>145 68</t>
  </si>
  <si>
    <t>Κ. ΤΣΑΛΔΑΡΗ 59-61</t>
  </si>
  <si>
    <t>113 63</t>
  </si>
  <si>
    <t>115 21</t>
  </si>
  <si>
    <t>INTERNATIONAL SERVICES AND SUBSCRIPTIONS LTD</t>
  </si>
  <si>
    <t>ΛΕΩΦ. ΒΟΥΛΙΑΓΜΕΝΗΣ &amp; ΓΡΑΒΙΑΣ 5</t>
  </si>
  <si>
    <t>173 43</t>
  </si>
  <si>
    <t>176 72</t>
  </si>
  <si>
    <t>Αριθμός Μητρώου / Επωνυμία Εταιρείας:</t>
  </si>
  <si>
    <r>
      <t xml:space="preserve">Συμπληρώνεται </t>
    </r>
    <r>
      <rPr>
        <b/>
        <sz val="10"/>
        <rFont val="Arial"/>
        <family val="2"/>
      </rPr>
      <t>ΕΠΙΛΕΓΟΝΤΑΣ</t>
    </r>
    <r>
      <rPr>
        <sz val="10"/>
        <rFont val="Arial"/>
        <family val="2"/>
      </rPr>
      <t xml:space="preserve"> τον Αριθμό Μητρώου ΕΕΤΤ της επιχείρησης όπως αναφέρεται στη Βεβαίωση Εγγραφής. Στο πεδίο συμπληρώνεται αυτόματα και η επωνυμία και η δηλωθείσα -στην ΕΕΤΤ- διεύθυνση της εταιρείας.</t>
    </r>
  </si>
  <si>
    <t>Στοιχεία Ερωτώμενης Επιχείρησης:</t>
  </si>
  <si>
    <t>Πλήθος ταχ. αντικειμένων (περιλαμβ. Δεμάτων)</t>
  </si>
  <si>
    <t>Ποσά σε ευρώ (€)</t>
  </si>
  <si>
    <t>-         Δαπάνες Προσωπικού, Εργοδοτικές Εισφορές, Αποζημιώσεις,</t>
  </si>
  <si>
    <t>-         Κόστος Μέσων Μεταφοράς, Καυσίμων, Συντηρήσεων,</t>
  </si>
  <si>
    <t>-         Προμήθειες σε τρίτους,</t>
  </si>
  <si>
    <t>-         Χρηματοοικονομικά Έξοδα, Leasing, Τόκοι Δανείων,</t>
  </si>
  <si>
    <t>-        Τεχνολογικός - Πληροφοριακός Εξοπλισμός</t>
  </si>
  <si>
    <t>-        Διάφορα έξοδα (Ενοίκια, Αποσβέσεις, Αναλώσιμα, Μηχανήματα, κτλ).</t>
  </si>
  <si>
    <t>Εφόσον δεν είναι διαθέσιμη η ανάλυση των δαπανών στις ως άνω κατηγορίες, να συμπληρωθεί το συνολικό ποσό δαπανών στο διπλανό κελί.</t>
  </si>
  <si>
    <t>13.2.7</t>
  </si>
  <si>
    <t>Ταχυδρομικά Καταστήματα ΜΑΖΙ με Κέντρα Διαλογής</t>
  </si>
  <si>
    <t xml:space="preserve">Ταχυδρομικά Καταστήματα (ΜΟΝΟ) </t>
  </si>
  <si>
    <t>ΠΛΗΘΟΣ ταχυδρομικών αντικειμένων (εσωτερικού &amp; εξωτερικού), ανά κλιμάκιο βάρους, ανεξάρτητα αν διακινήθηκαν ΑΥΤΟΝΟΜΑ ή ΣΥΝΔΥΑΣΜΕΝΑ (Να συμπληρωθεί ΜΟΝΟ από τις ταχ. επιχειρήσεις  που παρέλαβαν τα ταχ. αντικείμενα από τον αποστολέα ή από τα σημεία εισόδου στη χώρα)</t>
  </si>
  <si>
    <t>Συμπληρώνεται α) ο αριθμός των Συστεγασμένων Ταχυδρομικών Καταστημάτων &amp; Κέντρων Διαλογής και τα συνολικά τετραγωνικά μέτρα που καλύπτουν τα Συστεγασμένα Ταχυδρομικά Καταστήματα &amp; Κέντρων Διαλογής της Ταχυδρομικής Επιχείρησης, και β) ο αριθμός των Συστεγασμένων Ταχυδρομικών Καταστημάτων &amp; Κέντρων Διαλογής και τα συνολικά τετραγωνικά μέτρα του Υπόλοιπου Δικτύου (εφόσον υπάρχει).</t>
  </si>
  <si>
    <t>Συμπληρώνεται α) ο αριθμός των Ταχυδρομικών Καταστημάτων και τα συνολικά τετραγωνικά μέτρα που καλύπτουν τα Ταχυδρομικά Καταστήματα (που ΑΠΟΚΛΕΙΣΤΙΚΑ χρησιμοποιούνται ως τέτοια) της Ταχυδρομικής Επιχείρησης, και β) ο αριθμός των Ταχυδρομικών Καταστημάτων και τα συνολικά τετραγωνικά μέτρα του Υπόλοιπου Δικτύου (εφόσον υπάρχει).</t>
  </si>
  <si>
    <t xml:space="preserve">Πίνακας 5: ΠΛΗΘΟΣ ταχυδρομικών αντικειμένων (εσωτερικού &amp; εξωτερικού), ανά κλιμάκιο βάρους, ανεξάρτητα αν διακινήθηκαν ΑΥΤΟΝΟΜΑ ή ΣΥΝΔΥΑΣΜΕΝΑ (Να συμπληρωθεί ΜΟΝΟ από τις ταχ. επιχειρήσεις  που παρέλαβαν τα ταχ. αντικείμενα από τον αποστολέα ή από τα σημεία εισόδου στη χώρα). </t>
  </si>
  <si>
    <t>Πλήθος ταχ. αντικ.</t>
  </si>
  <si>
    <t>Έσοδα (€)</t>
  </si>
  <si>
    <t>Σύνολο</t>
  </si>
  <si>
    <t>ΣΥΝΟΛΟ</t>
  </si>
  <si>
    <t>Προς ΕΣΩΤΕΡΙΚΟ</t>
  </si>
  <si>
    <t>Διανομείς</t>
  </si>
  <si>
    <t>Λοιπό Προσωπικό</t>
  </si>
  <si>
    <t>Ανωτ.</t>
  </si>
  <si>
    <t>Μέση</t>
  </si>
  <si>
    <t>Υποχρ</t>
  </si>
  <si>
    <t>Υποχ.</t>
  </si>
  <si>
    <t>Ταχ. επιχείρησης</t>
  </si>
  <si>
    <t>Υπολ. Δικτύου</t>
  </si>
  <si>
    <t>Υπόλοιπου Δικτύου</t>
  </si>
  <si>
    <t>πλήθος</t>
  </si>
  <si>
    <t>έκταση (τ.μ.)</t>
  </si>
  <si>
    <t xml:space="preserve">Κέντρα Διαλογής (ΜΟΝΟ) </t>
  </si>
  <si>
    <t xml:space="preserve">Αποθηκευτικοί χώροι </t>
  </si>
  <si>
    <t>Αυτοκίνητα παραγωγής</t>
  </si>
  <si>
    <t>Δίκυκλα</t>
  </si>
  <si>
    <t xml:space="preserve">Λοιπά οχήματα </t>
  </si>
  <si>
    <t>Πελάτες μετρητοίς (χωρίς σύμβαση)</t>
  </si>
  <si>
    <t>30.001 - 150.000 ευρώ</t>
  </si>
  <si>
    <t>150.001 ευρώ και πάνω</t>
  </si>
  <si>
    <t>Σύνολο κύκλου εργασιών (σε ευρώ) από την παροχή ταχυδρομικών και συναφών υπηρεσιών της Ταχ. Επιχείρησης για τη χρήση του 2007.</t>
  </si>
  <si>
    <t>Το σύνολο κύκλου εργασιών αναφέρεται ΜΟΝΟΝ στις δραστηριότητες που αφορούν ταχυδρομικές και συναφείς υπηρεσίες εντός της Ελληνικής Επικράτειας.</t>
  </si>
  <si>
    <t>Σύνολο των εξόδων – δαπανών για την παροχή ταχυδρομικών και συναφών υπηρεσιών για τη χρήση του 2007.</t>
  </si>
  <si>
    <t>Τέτοιες δαπάνες περιλαμβάνουν:</t>
  </si>
  <si>
    <t xml:space="preserve">Σύνολο </t>
  </si>
  <si>
    <t>Ονοματεπώνυμο:</t>
  </si>
  <si>
    <t>Θέση στην εταιρεία:</t>
  </si>
  <si>
    <t>Διεύθυνση επικοινωνίας:</t>
  </si>
  <si>
    <t>Τηλέφωνο επικοινωνίας:</t>
  </si>
  <si>
    <t>Fax:</t>
  </si>
  <si>
    <t>E-mail:</t>
  </si>
  <si>
    <t>Αριθμός Ταχ. Επιχειρήσεων Χωρίς Ειδική Άδεια ενταγμένων στο Δίκτυο</t>
  </si>
  <si>
    <t>Πίνακας 10</t>
  </si>
  <si>
    <t>10.1</t>
  </si>
  <si>
    <t>Απασχολούμενο Προσωπικό ΠΛΗΡΟΥΣ ΑΠΑΣΧΟΛΗΣΗΣ</t>
  </si>
  <si>
    <t>10.2</t>
  </si>
  <si>
    <t>Απασχολούμενο Προσωπικό ΜΕΡΙΚΗΣ ΑΠΑΣΧΟΛΗΣΗΣ</t>
  </si>
  <si>
    <t>Πίνακας 11</t>
  </si>
  <si>
    <t>11.1</t>
  </si>
  <si>
    <t>11.2</t>
  </si>
  <si>
    <t>04-031</t>
  </si>
  <si>
    <t>ΔΕΛΤΑ ΠΟΣΤ ΑΝΩΝΥΜΟΣ ΕΤΑΙΡΕΙΑ ΕΜΠΟΡΙΑΣ ΓΕΝΙΚΗΣ ΔΙΑΦΗΜΙΣΗΣ ΚΑΙ ΤΑΧΥΜΕΤΑΦΟΡΩΝ</t>
  </si>
  <si>
    <t>ΜΕΤΡΟΠΟΛΙΤΑΝ ΚΟΥΡΙΕΡΣ Ε.Π.Ε.</t>
  </si>
  <si>
    <t>99-122</t>
  </si>
  <si>
    <t>99-125</t>
  </si>
  <si>
    <t>Πίνακας 1</t>
  </si>
  <si>
    <t>1.1</t>
  </si>
  <si>
    <t>1.2</t>
  </si>
  <si>
    <t>1.3</t>
  </si>
  <si>
    <t>1.4</t>
  </si>
  <si>
    <t>1.5</t>
  </si>
  <si>
    <t>Αντικείμενα Αλληλογραφίας έως 2 κιλά</t>
  </si>
  <si>
    <t>Διαφημιστικά αντικ. με διεύθυνση παραλήπτη</t>
  </si>
  <si>
    <t>Εφημερίδες έως 2 κιλά</t>
  </si>
  <si>
    <t>Βιβλία - Κατάλογοι – Περιοδικά</t>
  </si>
  <si>
    <t>Δέματα έως 20 κιλά</t>
  </si>
  <si>
    <t>Σύνολο Πλήθους αντικ. &amp; Εσόδων από Ταχυδρομικές και συναφείς υπηρεσίες</t>
  </si>
  <si>
    <t>Πίνακας 2</t>
  </si>
  <si>
    <t>ΔΙΑΚΙΝΗΣΗ Ταχυδρομικών Αντικειμένων</t>
  </si>
  <si>
    <t>2.1</t>
  </si>
  <si>
    <t>2.2</t>
  </si>
  <si>
    <t>Πίνακας 3</t>
  </si>
  <si>
    <t>3.1</t>
  </si>
  <si>
    <t>3.2</t>
  </si>
  <si>
    <t>3.3</t>
  </si>
  <si>
    <t>3.4</t>
  </si>
  <si>
    <t>3.5</t>
  </si>
  <si>
    <t>ΑΥΤΟΝΟΜΗ ΔΙΑΚΙΝΗΣΗ ΕΣΩΤΕΡΙΚΟΥ: ΟΓΚΟΣ και ΕΣΟΔΑ ταχ. αντικ. σε σχέση με το συνολικό χρόνο (από την αποστολή ως την επίδοση) που απαιτήθηκε για τη διακίνησή τους</t>
  </si>
  <si>
    <t>ΣΥΝΔΥΑΣΜΕΝΗ ΔΙΑΚΙΝΗΣΗ ΕΣΩΤΕΡΙΚΟΥ: ΟΓΚΟΣ και ΕΣΟΔΑ ταχ. αντικ. σε σχέση με το συνολικό χρόνο (από την αποστολή ως την επίδοση) που απαιτήθηκε για τη διακίνησή τους</t>
  </si>
  <si>
    <t>Πίνακας 4</t>
  </si>
  <si>
    <t>4.1</t>
  </si>
  <si>
    <t>4.2</t>
  </si>
  <si>
    <t>4.3</t>
  </si>
  <si>
    <t>4.4</t>
  </si>
  <si>
    <t>4.5</t>
  </si>
  <si>
    <t>Προσοχή:</t>
  </si>
  <si>
    <t>Τα ποσά του Πίνακα 2 προέρχονται από την ανάλυση των Πινάκων 3 &amp; 4</t>
  </si>
  <si>
    <t>Συμπληρώνονται το ΠΛΗΘΟΣ και τα ΕΣΟΔΑ Ταχ. Αντικ. Το άθροισμα μεταφέρεται στον Πίνακα 2</t>
  </si>
  <si>
    <t>Πίνακας 6</t>
  </si>
  <si>
    <t>Πίνακας 5</t>
  </si>
  <si>
    <t>5.1</t>
  </si>
  <si>
    <t>5.2</t>
  </si>
  <si>
    <t>5.3</t>
  </si>
  <si>
    <t>Έλεγχος Συμφωνίας Αθροίσματος</t>
  </si>
  <si>
    <t>Συμπληρώνεται το ΠΛΗΘΟΣ και τα ΕΣΟΔΑ Ταχ. Αντικ. Το άθροισμα πρέπει να συμφωνεί με το άθροισμα του Πίνακα 2</t>
  </si>
  <si>
    <t>Πίνακας 7</t>
  </si>
  <si>
    <t>ΠΛΗΘΟΣ ταχ. αντικειμένων  που παραλήφθηκαν ανά Περιφέρεια ανεξάρτητα αν διακινήθηκαν ΑΥΤΟΝΟΜΑ ή ΣΥΝΔΥΑΣΜΕΝΑ (Να συμπληρωθεί ΜΟΝΟ από τις ταχ. επιχειρήσεις  που παρέλαβαν τα ταχ. αντικείμενα από τον αποστολέα)</t>
  </si>
  <si>
    <t>Από (Περιφέρεια):</t>
  </si>
  <si>
    <t>7.1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</si>
  <si>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</si>
  <si>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</si>
  <si>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</si>
  <si>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</si>
  <si>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</si>
  <si>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</si>
  <si>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</si>
  <si>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</si>
  <si>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</si>
  <si>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</si>
  <si>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</si>
  <si>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</si>
  <si>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</si>
  <si>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7.1.1</t>
  </si>
  <si>
    <t>7.1.2</t>
  </si>
  <si>
    <t>7.2</t>
  </si>
  <si>
    <t>7.2.1</t>
  </si>
  <si>
    <t>7.2.2</t>
  </si>
  <si>
    <t>Πίνακας 8</t>
  </si>
  <si>
    <t>8.1</t>
  </si>
  <si>
    <t>8.2</t>
  </si>
  <si>
    <t>8.3</t>
  </si>
  <si>
    <t>8.4</t>
  </si>
  <si>
    <t>Απασχολούμενο προσωπικό, στην ταχ. επιχείρηση &amp; το δίκτυο της, στις 31/12/2007. (Η απασχόληση νοείται μόνον στις ταχυδρομικές υπηρεσίες και όχι σε τυχούσες άλλες εργασίες της επιχείρησης).</t>
  </si>
  <si>
    <t>Κτιριακή υποδομή, ταχ. επιχ/σης &amp; του δικτύου της, στις  31/12/2007</t>
  </si>
  <si>
    <t>Πίνακας 12</t>
  </si>
  <si>
    <t>Στοιχεία Δικτύου</t>
  </si>
  <si>
    <t>12.1</t>
  </si>
  <si>
    <t>Πίνακας 9</t>
  </si>
  <si>
    <t>9.1</t>
  </si>
  <si>
    <t>Πίνακας 13</t>
  </si>
  <si>
    <t>Αριθμός μεταφορικών μέσων Ταχ. επιχείρησης</t>
  </si>
  <si>
    <t>Αριθμός μεταφορικών μέσων Υπολοίπου Δικτύου</t>
  </si>
  <si>
    <t>10.3</t>
  </si>
  <si>
    <t>Μεταφορικά μέσα ταχ. επιχείρησης &amp; του δικτύου της, στις  31/12/2007</t>
  </si>
  <si>
    <t>ΣΤΟΙΧΕΙΑ ΕΣΟΔΩΝ - ΔΑΠΑΝΩΝ της ταχυδρομικής επιχείρησης (EUROSTAT)</t>
  </si>
  <si>
    <t>Πελάτες με σύμβαση</t>
  </si>
  <si>
    <t>0 - 30.000 ευρώ</t>
  </si>
  <si>
    <t>Ετήσιος κύκλος εργασιών πελατών με συμβάσεις ταχ. επιχείρησης &amp; του δικτύου της, στις  31/12/2007</t>
  </si>
  <si>
    <t>12.2</t>
  </si>
  <si>
    <t>12.3</t>
  </si>
  <si>
    <t>13.1</t>
  </si>
  <si>
    <t>13.2</t>
  </si>
  <si>
    <t>Αναλύεται ο ετήσιος κύκλος εργασιών που προέρχεται από πελάτες με σύμβαση με άθροιση ανά πελάτη. Το άθροισμα πρέπει να ισούται με το 11.2</t>
  </si>
  <si>
    <t>A.C.S. ΔΙΕΘΝΕΙΣ ΜΕΤΑΦΟΡΕΣ &amp; ΔΙΕΥΚΟΛΥΝΣΕΙΣ Α.Ε.Ε.</t>
  </si>
  <si>
    <t>05-053</t>
  </si>
  <si>
    <t>ΑΠΟΣΤΟΛΗ ΑΕ ΔΙΑΝΟΜΩΝ</t>
  </si>
  <si>
    <t>05-052</t>
  </si>
  <si>
    <t>ΔΙΕΘΝΕΙΣ ΥΠΗΡΕΣΙΕΣ ΚΑΙ ΣΥΝΔΡΟΜΕΣ ΕΠΕ</t>
  </si>
  <si>
    <r>
      <t>Αυτόνομη Διακίνηση Εσωτερικού:</t>
    </r>
    <r>
      <rPr>
        <sz val="10"/>
        <rFont val="Arial"/>
        <family val="2"/>
      </rPr>
      <t xml:space="preserve"> Ταχ. αντικείμενα που παραλήφθηκαν στο εσωτερικό από την ταχ. επιχείρηση και το δίκτυό της, από αποστολείς εσωτερικού και η επίδοσή τους σε παραλήπτες εσωτερικού έγινε ΜΟΝΟ από την ταχ. επιχείρηση και το δίκτυό της, (δηλ. χωρίς την παρεμβολή άλλης ταχ. επιχείρησης  με Ειδική Άδεια). </t>
    </r>
  </si>
  <si>
    <r>
      <t>Συνδυασμένη Διακίνηση Εσωτερικού:</t>
    </r>
    <r>
      <rPr>
        <sz val="10"/>
        <rFont val="Arial"/>
        <family val="2"/>
      </rPr>
      <t xml:space="preserve"> Ταχ. αντικείμενα που παραλήφθηκαν στο εσωτερικό από την ταχ. επιχείρηση και το δίκτυό της, από αποστολείς εσωτερικού και η επίδοσή τους σε παραλήπτες εσωτερικού ανατέθηκε σε άλλη ή άλλες ταχ. επιχειρήσεις με Ειδική Άδεια. (Συμπληρώνεται ΜΟΝΟ από την ταχ. επιχείρηση που με το δίκτυό της παρέλαβε τα ταχυδρομικά αντικείμενα από τον αποστολέα).</t>
    </r>
  </si>
  <si>
    <t>Ανατ. Μακεδονία &amp; Θράκη (Νομοί: Έβρου, Ροδόπης, Ξάνθης, Δράμας, Καβάλας)</t>
  </si>
  <si>
    <t>Κεντρική Μακεδονία (Νομοί: Σερρών, Θεσσαλονίκης, Χαλκιδικής, Κιλκίς, Πέλλας, Ημαθίας, Πιερίας)</t>
  </si>
  <si>
    <t>Δυτική Μακεδονία  (Νομοί: Φλώρινας, Καστοριάς, Κοζάνης, Γρεβενών)</t>
  </si>
  <si>
    <t>Ήπειρος (Νομοί: Ιωαννίνων, Θεσπρωτίας, Πρεβέζης, Άρτας)</t>
  </si>
  <si>
    <t>Θεσσαλία (Νομοί: Λάρισας, Τρικάλων, Καρδίτσας, Μαγνησίας)</t>
  </si>
  <si>
    <t>Ιόνια Νησιά (Νομοί: Κέρκυρας, Λευκάδας, Κεφαλληνίας, Ζακύνθου)</t>
  </si>
  <si>
    <t>Δυτική Ελλάδα (Νομοί: Αιτωλοακαρνανίας, Αχαϊας, Ηλείας)</t>
  </si>
  <si>
    <t>Στερεά Ελλάδα (Νομοί: Ευρυτανίας, Φθιώτιδας, Φωκίδας, Βοιωτίας, Ευβοίας)</t>
  </si>
  <si>
    <t>Αττική (Νομός: Αττικής)</t>
  </si>
  <si>
    <t>Πελοπόννησος (Νομοί: Κορινθίας, Αρκαδίας, Αργολίδας, Μεσσηνίας, Λακωνίας)</t>
  </si>
  <si>
    <t>Βόρειο Αιγαίο (Νομοί: Λέσβου, Χίου, Σάμου)</t>
  </si>
  <si>
    <t>Νότιο Αιγαίο (Νομοί: Κυκλάδων, Δωδεκανήσου)</t>
  </si>
  <si>
    <t>Κρήτη (Νομοί: Χανίων, Ρεθύμνου, Ηρακλείου, Λασιθίου)</t>
  </si>
  <si>
    <t>ΠΛΗΘΟΣ διακινούμενων ταχ. αντικ. και ΕΣΟΔΑ ανά παρεχόμενη ταχυδρομική υπηρεσία (από την ταχ. επιχείρηση &amp; το δίκτυο της).</t>
  </si>
  <si>
    <t>Σημείωση:</t>
  </si>
  <si>
    <t>Το άθροισμα του Πίνακα 11 πρέπει να ισούται με το άθροισμα του Πίνακα 2.</t>
  </si>
  <si>
    <t>Έγγραφα έως 50 gr</t>
  </si>
  <si>
    <t>Δέματα από 2 Κgr έως 20 Kgr</t>
  </si>
  <si>
    <t>Το άθροισμα "Προς ΕΣΩΤΕΡΙΚΟ" πρέπει να συμφωνεί με το άθροισμα του Πίνακα 2.</t>
  </si>
  <si>
    <t>Έγγραφα από 50 gr έως 2 Kgr</t>
  </si>
  <si>
    <t>Μικροδέματα έως 2 Kgr</t>
  </si>
  <si>
    <t>5.4</t>
  </si>
  <si>
    <t>13.2.1</t>
  </si>
  <si>
    <t>13.2.2</t>
  </si>
  <si>
    <t>13.2.3</t>
  </si>
  <si>
    <t>13.2.4</t>
  </si>
  <si>
    <t>13.2.5</t>
  </si>
  <si>
    <t>13.2.6</t>
  </si>
  <si>
    <t>Ανάλυση Πελατών (μετρητοίς / με σύμβαση)  ταχ. επιχείρησης &amp; του δικτύου της,  στις  31/12/2007</t>
  </si>
  <si>
    <t>ΚΙΤΡΙΝΑ ΠΕΔΙΑ:</t>
  </si>
  <si>
    <t xml:space="preserve">ΓΚΡΙ ΠΕΔΙΑ: </t>
  </si>
  <si>
    <t>ΠΡΑΣΙΝΑ ΠΕΔΙΑ:</t>
  </si>
  <si>
    <t>Δίδονται συνοπτικές οδηγίες συμπλήρωσης.</t>
  </si>
  <si>
    <t>ΠΟΡΤΟΚΑΛΙ ΠΕΔΙΑ:</t>
  </si>
  <si>
    <t>Οδηγίες συμπλήρωσης πίνακα στοιχείων εταιρείας</t>
  </si>
  <si>
    <t>Υπεύθυνος παραλαβής ερωτηματολογίων και αποστολής απαντήσεων σε παρόμοιας μορφής ερωτηματολόγια της ΕΕΤΤ:</t>
  </si>
  <si>
    <t>Συμπληρώνεται το ΟΝΟΜΑΤΕΠΩΝΥΜΟ του Υπεύθυνου παραλαβής ερωτηματολογίων και της αποστολής απαντήσεων σε παρόμοιας μορφής ερωτηματολόγια της ΕΕΤΤ.</t>
  </si>
  <si>
    <t>Συμπληρώνεται η ΘΕΣΗ ΣΤΗΝ ΕΤΑΙΡΕΙΑ του Υπεύθυνου παραλαβής ερωτηματολογίων και της αποστολής απαντήσεων σε παρόμοιας μορφής ερωτηματολόγια της ΕΕΤΤ.</t>
  </si>
  <si>
    <t>Συμπληρώνεται η ΔΙΕΥΘΥΝΣΗ ΕΠΙΚΟΙΝΩΝΙΑΣ του Υπεύθυνου παραλαβής ερωτηματολογίων και της αποστολής απαντήσεων σε παρόμοιας μορφής ερωτηματολόγια της ΕΕΤΤ.</t>
  </si>
  <si>
    <t>Συμπληρώνεται το ΤΗΛΕΦΩΝΟ ΕΠΙΚΟΙΝΩΝΙΑΣ του Υπεύθυνου παραλαβής ερωτηματολογίων και της αποστολής απαντήσεων σε παρόμοιας μορφής ερωτηματολόγια της ΕΕΤΤ.</t>
  </si>
  <si>
    <t>Συμπληρώνεται το FAX του Υπεύθυνου παραλαβής ερωτηματολογίων και της αποστολής απαντήσεων σε παρόμοιας μορφής ερωτηματολόγια της ΕΕΤΤ.</t>
  </si>
  <si>
    <t>Συμπληρώνεται το E-MAIL του Υπεύθυνου παραλαβής ερωτηματολογίων και της αποστολής απαντήσεων σε παρόμοιας μορφής ερωτηματολόγια της ΕΕΤΤ.</t>
  </si>
  <si>
    <t>Άτομο επικοινωνίας για τα ερωτηματολόγια (να αναφερθεί εφόσον πρόκειται για ΔΙΑΦΟΡΕΤΙΚΟ άτομο από τον Υπεύθυνο παραλαβής/αποστολής που συμπληρώσατε ανωτέρω).</t>
  </si>
  <si>
    <t>Συμπληρώνεται το ΟΝΟΜΑΤΕΠΩΝΥΜΟ του Ατόμου επικοινωνίας για τα ερωτηματολόγια της ΕΕΤΤ.</t>
  </si>
  <si>
    <t>Συμπληρώνεται η ΘΕΣΗ ΣΤΗΝ ΕΤΑΙΡΕΙΑ του Ατόμου επικοινωνίας για τα ερωτηματολόγια της ΕΕΤΤ.</t>
  </si>
  <si>
    <t>Συμπληρώνεται η ΔΙΕΥΘΥΝΣΗ ΕΠΙΚΟΙΝΩΝΙΑΣ του Ατόμου επικοινωνίας για τα ερωτηματολόγια της ΕΕΤΤ.</t>
  </si>
  <si>
    <t>Συμπληρώνεται το ΤΗΛΕΦΩΝΟ ΕΠΙΚΟΙΝΩΝΙΑΣ του Ατόμου επικοινωνίας για τα ερωτηματολόγια της ΕΕΤΤ.</t>
  </si>
  <si>
    <t>Συμπληρώνεται το FAX του Ατόμου επικοινωνίας για τα ερωτηματολόγια της ΕΕΤΤ.</t>
  </si>
  <si>
    <t>Συμπληρώνεται το E-MAIL του Ατόμου επικοινωνίας για τα ερωτηματολόγια της ΕΕΤΤ.</t>
  </si>
  <si>
    <t>ΟΔΗΓΙΕΣ ΣΥΜΠΛΗΡΩΣΗΣ ΕΡΩΤΗΜΑΤΟΛΟΓΙΟΥ</t>
  </si>
  <si>
    <t>Πίνακας 1: ΠΛΗΘΟΣ διακινούμενων ταχ. αντικ. και ΕΣΟΔΑ ανά παρεχόμενη ταχύδρομική υπηρεσία (από την ταχ. επιχείρηση &amp; το δίκτυο της).</t>
  </si>
  <si>
    <t>Συμπληρώνεται ο το πλήθος των Ταχυδρομικών αντικειμένων ΑΛΛΗΛΟΓΡΑΦΙΑΣ έως 2 ΚΙΛΑ και το σύνολο των εσόδων που αντιστοιχεί στη διακίνηση ταχυδρομικών αντικειμένων ΑΛΛΗΛΟΓΡΑΦΙΑΣ.</t>
  </si>
  <si>
    <t xml:space="preserve">Συμπληρώνεται το πλήθος των Διαφημιστικών Αντικειμένων με Διεύθυνση Παραλήπτη και το σύνολο των εσόδων που αντιστοιχεί στη διακίνηση Διαφημιστικών Αντικειμένων με Διεύθυνση Παραλήπτη. </t>
  </si>
  <si>
    <t>Συμπληρώνεται το πλήθος των διακινούμενων ΕΦΗΜΕΡΙΔΩΝ και το σύνολο των εσόδων πού αντιστοιχεί στη διακίνηση ΕΦΗΜΕΡΙΔΩΝ έως 2 κιλά.</t>
  </si>
  <si>
    <t xml:space="preserve">Συμπληρώνεται το πλήθος των Ταχυδρομικών αντικειμένων που αφορούν σε ΒΙΒΛΙΑ, ΚΑΤΑΛΟΓΟΥΣ, και ΠΕΡΙΟΔΙΚΑ και το σύνολο των εσόδων που αντιστοιχεί σε αυτά.  </t>
  </si>
  <si>
    <t xml:space="preserve">Συμπληρώνεται το πλήθος των Ταχυδρομικών αντικειμένων που αφορούν σε ΔΕΜΑΤΑ έως 20 κιλά και το σύνολο των εσόδων που αντιστοιχεί σε αυτά.  </t>
  </si>
  <si>
    <t>Πίνακας 2: ΔΙΑΚΙΝΗΣΗ Ταχυδρομικών Αντικειμένων</t>
  </si>
  <si>
    <t xml:space="preserve">Ο Πίνακας 2 συμπληρώνεται αυτόματα με βάση τα στοιχεία των Πινάκων 3 &amp; 4. </t>
  </si>
  <si>
    <t>Προσοχή: Δεν συμπληρώνονται από την επιχείρηση σας αλλά μεταφέρονται αυτόματα τα σύνολα του Πίνακα 3.</t>
  </si>
  <si>
    <t>Προσοχή: Δεν συμπληρώνονται από την επιχείρηση σας αλλά μεταφέρονται αυτόματα τα σύνολα του Πίνακα 4.</t>
  </si>
  <si>
    <t xml:space="preserve">Πίνακας 3: ΑΥΤΟΝΟΜΗ ΔΙΑΚΙΝΗΣΗ ΕΣΩΤΕΡΙΚΟΥ: ΟΓΚΟΣ και ΕΣΟΔΑ ταχ. αντικ. σε σχέση με το συνολικό χρόνο (από την αποστολή ως την επίδοση) που απαιτήθηκε για τη διακίνησή τους. </t>
  </si>
  <si>
    <t>Συμπληρώνεται το πλήθος των ταχυδρομικών αντικειμένων Αλληλογραφίας έως 2 κιλά, και τα αντίστοιχα ΕΣΟΔΑ.</t>
  </si>
  <si>
    <t>Συμπληρώνεται το πλήθος των Διαφημιστικών Αντικειμένων με Διεύθυνση Παραλήπτη, και τα αντίστοιχα ΕΣΟΔΑ.</t>
  </si>
  <si>
    <t>Συμπληρώνεται το πλήθος των διακινούμενων ΕΦΗΜΕΡΙΔΩΝ έως 2 κιλά, και τα αντίστοιχα ΕΣΟΔΑ.</t>
  </si>
  <si>
    <t>Συμπληρώνεται το πλήθος των Ταχ. Αντικειμένων που αφορούν σε ΒΙΒΛΙΑ, ΚΑΤΑΛΟΓΟΥΣ, ΚΑΙ ΠΕΡΙΟΔΙΚΑ, και τα αντίστοιχα ΕΣΟΔΑ.</t>
  </si>
  <si>
    <t>Συμπληρώνεται το πλήθος των Ταχ. Αντικειμένων που αφορούν σε ΔΕΜΑΤΑ έως και 20 ΚΙΛΑ , και τα αντίστοιχα ΕΣΟΔΑ.</t>
  </si>
  <si>
    <t>Πίνακας 4: ΣΥΝΔΥΑΣΜΕΝΗ ΔΙΑΚΙΝΗΣΗ ΕΣΩΤΕΡΙΚΟΥ: ΟΓΚΟΣ και ΕΣΟΔΑ ταχ. αντικ. σε σχέση με το συνολικό χρόνο (από την αποστολή ως την επίδοση) που απαιτήθηκε για τη διακίνησή τους.</t>
  </si>
  <si>
    <t>Συμπληρώνεται το πλήθος όλων των εγγράφων έως 50 γραμμάρια και τα αντίστοιχα έσοδα.</t>
  </si>
  <si>
    <t xml:space="preserve">Συμπληρώνεται το πλήθος όλων των εγγράφων-μικροδεμάτων από 50 γραμμάρια έως και 2 κιλά και τα αντίστοιχα έσοδα. </t>
  </si>
  <si>
    <t xml:space="preserve">Συμπληρώνεται το πλήθος όλων των Δεμάτων από 2 κιλά έως και 20 κιλά και τα αντίστοιχα έσοδα. </t>
  </si>
  <si>
    <t>Πίνακας 6: ΠΛΗΘΟΣ ταχ. αντικειμένων  που παραλήφθηκαν ανά Περιφέρεια ανεξάρτητα αν διακινήθηκαν ΑΥΤΟΝΟΜΑ ή ΣΥΝΔΥΑΣΜΕΝΑ (Να συμπληρωθεί ΜΟΝΟ από τις ταχ. επιχειρήσεις  που παρέλαβαν τα ταχ. αντικείμενα από τον αποστολέα).</t>
  </si>
  <si>
    <t>6.1-6.13</t>
  </si>
  <si>
    <t>Στα υποπεδία είναι αναγραμμένες οι δεκατρείς (13) Διοικητικές Περιφέρειες της Χώρας.</t>
  </si>
  <si>
    <t>Συμπληρώνεται το πλήθος Ταχυδρομικών Αντικειμένων &amp; Δεμάτων που προέρχονται από την αντίστοιχη Περιφέρεια και έχουν προορισμό το ΕΣΩΤΕΡΙΚΟ ΤΗΣ ΧΩΡΑΣ ανεξάρτητα αν διακινήθηκαν ΑΥΤΟΝΟΜΑ ή ΣΥΝΔΥΑΣΜΕΝΑ.</t>
  </si>
  <si>
    <t>Η επιχείρηση πρέπει να ελέγξει ώστε τα σύνολα του Πίνακα 6 για το Πλήθος των Ταχ.Αντικειμένων να συμφωνεί με το αντίστοιχο σύνολο 2.1 του Πίνακα 2 ώστε ο  Έλεγχος Συμφωνίας Αθροίσματος να βγάζει ΣΩΣΤΟ.</t>
  </si>
  <si>
    <t>Πίνακας 7: Απασχολούμενο προσωπικό, στην ταχ. επιχείρηση &amp; το δίκτυο της, στις 31/12/2007. (Η απασχόληση νοείται μόνον στις ταχυδρομικές υπηρεσίες και όχι σε τυχούσες άλλες εργασίες της επιχείρησης).</t>
  </si>
  <si>
    <t xml:space="preserve">Συμπληρώνεται αντίστοιχα τον αριθμό του απασχολούμενου προσωπικού (ΠΛΗΡΟΥΣ ΑΠΑΣΧΟΛΗΣΗΣ) «Διανομέων» ή/ και «Λοιπού Προσωπικού»  Ανώτατης ή/ και Μέσης ή/ και Υποχρεωτικής Εκπαίδευσης της Ταχυδρομικής επιχείρησης. </t>
  </si>
  <si>
    <t xml:space="preserve">Συμπληρώνεται αντίστοιχα τον αριθμό του απασχολούμενου προσωπικού (ΠΛΗΡΟΥΣ ΑΠΑΣΧΟΛΗΣΗΣ) «Διανομέων» ή/ και «Λοιπού Προσωπικού»  Ανώτατης ή/ και Μέσης ή/ και Υποχρεωτικής Εκπαίδευσης του Υπολοίπου Δικτύου. </t>
  </si>
  <si>
    <t xml:space="preserve">Συμπληρώνεται αντίστοιχα τον αριθμό του απασχολούμενου προσωπικού (ΜΕΡΙΚΗΣ ΑΠΑΣΧΟΛΗΣΗΣ)«Διανομέων» ή/ και «Λοιπού Προσωπικού»  Ανώτατης ή/ και Μέσης ή/ και Υποχρεωτικής Εκπαίδευσης της Ταχυδρομικής επιχείρησης. </t>
  </si>
  <si>
    <t xml:space="preserve">Συμπληρώνεται αντίστοιχα τον αριθμό του απασχολούμενου προσωπικού (ΜΕΡΙΚΗΣ ΑΠΑΣΧΟΛΗΣΗΣ) «Διανομέων» ή/ και «Λοιπού Προσωπικού»  Ανώτατης ή/ και Μέσης ή/ και Υποχρεωτικής Εκπαίδευσης του Υπολοίπου Δικτύου. </t>
  </si>
  <si>
    <t>Πίνακας 8: Κτιριακή υποδομή, ταχ. επιχ/σης &amp; του δικτύου της, στις  31/12/2007.</t>
  </si>
  <si>
    <t xml:space="preserve">Συμπληρώνεται α) ο αριθμός των αποθηκών και τα συνολικά τετραγωνικά μέτρα που καλύπτουν οι αποθήκες της Ταχυδρομικής Επιχείρησης, και β) ο αριθμός των αποθηκών και τα συνολικά τετραγωνικά μέτρα του Υπόλοιπου Δικτύου (εφόσον υπάρχουν). </t>
  </si>
  <si>
    <t>Πίνακας 9: Στοιχεία Δικτύου</t>
  </si>
  <si>
    <t>Συμπληρώνεται ο αριθμός των άλλων Ταχυδρομικών Επιχειρήσεων ΧΩΡΙΣ Ειδική Άδεια που είναι ΕΝΤΑΓΜΕΝΕΣ στο Δίκτυο της Ταχυδρομικής Επιχείρησης που ερωτάται.</t>
  </si>
  <si>
    <t>Πίνακας 10: Μεταφορικά μέσα ταχ. επιχείρησης &amp; του δικτύου της, στις  31/12/2007.</t>
  </si>
  <si>
    <t>Συμπληρώνεται α) ο αριθμός των δικύκλων που χρησιμοποιούνται αποκλειστικά στην παραγωγή των υπηρεσιών και συντελούν άμεσα στην παραγωγική δραστηριότητα της Ταχ. Επιχείρησης, και β) ο αριθμός των δικύκλων του Υπόλοιπου Δικτύου της.</t>
  </si>
  <si>
    <t>Πίνακας 14: Ανάλυση Πελατών (μετρητοίς / με σύμβαση)  ταχ. επιχείρησης &amp; του δικτύου της,  στις  31/12/2007.</t>
  </si>
  <si>
    <t>Συμπληρώνεται το πλήθος των ταχ. αντικειμένων  και τα συνολικά έσοδα που προέκυψαν από ανάλυση του κύκλου εργασιών  για πελάτες μετρητοίς (χωρίς σύμβαση).</t>
  </si>
  <si>
    <t>Συμπληρώνεται το πλήθος των ταχ. αντικειμένων  και τα συνολικά έσοδα που προέκυψαν από ανάλυση του κύκλου εργασιών  για πελάτες με σύμβαση.</t>
  </si>
  <si>
    <t>Η επιχείρηση πρέπει να ελέγξει ώστε τα σύνολα του Πίνακα για το Πλήθος των Ταχ.Αντικειμένων και τα Έσοδα να συμφωνούν με τα αντίστοιχα σύνολα του Πίνακα 2 ώστε ο  Έλεγχος Συμφωνίας Αθροίσματος να βγάζει ΣΩΣΤΟ.</t>
  </si>
  <si>
    <t>Πίνακας 12: Ετήσιος κύκλος εργασιών πελατών με συμβάσεις ταχ. επιχείρησης &amp; του δικτύου της, στις  31/12/2007.</t>
  </si>
  <si>
    <t>Συμπληρώνεται το πλήθος των Ταχ.Αντικειμένων και τα αντίστοιχα Έσοδα για τις συμβάσεις με αξία εσόδων από 0 έως 30.000 €.</t>
  </si>
  <si>
    <t>Συμπληρώνεται το πλήθος των Ταχ.Αντικειμένων και τα αντίστοιχα Έσοδα για τις συμβάσεις με αξία εσόδων από 30.001 € έως 150.000 €.</t>
  </si>
  <si>
    <t>Συμπληρώνεται το πλήθος των Ταχ.Αντικειμένων και τα αντίστοιχα Έσοδα για τις συμβάσεις με αξία εσόδων από 150.001 και πάνω.</t>
  </si>
  <si>
    <t>Η επιχείρηση πρέπει να ελέγξει ώστε τα σύνολα του Πίνακα για το Πλήθος των Ταχ.Αντικειμένων και τα Έσοδα να συμφωνούν με το αντίστοιχο σύνολο 11.2 του Πίνακα 11 ώστε ο  Έλεγχος Συμφωνίας Αθροίσματος να βγάζει ΣΩΣΤΟ.</t>
  </si>
  <si>
    <t>Πίνακας 13: ΣΤΟΙΧΕΙΑ ΕΣΟΔΩΝ - ΔΑΠΑΝΩΝ της ταχυδρομικής επιχείρησης (EUROSTAT)</t>
  </si>
  <si>
    <t>ΠΡΟΣΟΧΗ - Δεν συμπληρώνεται.</t>
  </si>
  <si>
    <t xml:space="preserve">Συμπληρώνεται ανάλογα στο αντίστοιχο υποπεδίο το σύνολο των εξόδων - δαπανών που πραγματοποιήθηκαν εντός του 2007 και οι οποίες αφορούν την παροχή ταχυδρομικών και συναφών υπηρεσιών της επιχείρησης . </t>
  </si>
  <si>
    <r>
      <t>ΜΟΝΟ</t>
    </r>
    <r>
      <rPr>
        <sz val="10"/>
        <rFont val="Arial"/>
        <family val="2"/>
      </rPr>
      <t xml:space="preserve"> αυτά συμπληρώνονται από την επιχείρηση.</t>
    </r>
  </si>
  <si>
    <r>
      <t xml:space="preserve">Συμπληρώνονται αυτόματα, αλλά  χρειάζεται να </t>
    </r>
    <r>
      <rPr>
        <b/>
        <sz val="10"/>
        <rFont val="Arial"/>
        <family val="2"/>
      </rPr>
      <t>ΕΛΕΓΧΘΟΥΝ</t>
    </r>
    <r>
      <rPr>
        <sz val="10"/>
        <rFont val="Arial"/>
        <family val="2"/>
      </rPr>
      <t xml:space="preserve"> από την ταχυδρομική επιχείρηση.</t>
    </r>
  </si>
  <si>
    <r>
      <t xml:space="preserve">Είναι γραμμές ελέγχου.Η επιχείρηση πρέπει να </t>
    </r>
    <r>
      <rPr>
        <b/>
        <sz val="10"/>
        <rFont val="Arial"/>
        <family val="2"/>
      </rPr>
      <t xml:space="preserve">ΕΛΕΓΧΕΙ </t>
    </r>
    <r>
      <rPr>
        <sz val="10"/>
        <rFont val="Arial"/>
        <family val="2"/>
      </rPr>
      <t xml:space="preserve">ώστε με βάση τις επιμέρους καταχωρήσεις να εμφανίζεται </t>
    </r>
    <r>
      <rPr>
        <b/>
        <sz val="10"/>
        <rFont val="Arial"/>
        <family val="2"/>
      </rPr>
      <t>ΠΑΝΤΑ</t>
    </r>
    <r>
      <rPr>
        <sz val="10"/>
        <rFont val="Arial"/>
        <family val="2"/>
      </rPr>
      <t xml:space="preserve"> η ένδειξη "</t>
    </r>
    <r>
      <rPr>
        <b/>
        <sz val="10"/>
        <rFont val="Arial"/>
        <family val="2"/>
      </rPr>
      <t>ΣΩΣΤΟ".</t>
    </r>
  </si>
  <si>
    <t xml:space="preserve">Το πεδίο αφορά το απασχολούμενο προσωπικό ΠΛΗΡΟΥΣ ΑΠΑΣΧΟΛΗΣΗΣ και είναι χωρισμένο σε δύο (2) Κατηγορίες: «Διανομέων» (δηλ. Οδηγών) και «Λοιπού Προσωπικού» (δηλ. Προσωπικό Διοίκησης, Εμπορίας, Διαλογής, Ταξινόμησης). Eπίσης οι εν λόγω κατηγορίες είναι χωρισμένες σε τρεις υποκατηγορίες «Ανωτάτης Εκπαίδευσης», «Μέσης Εκπαίδευσης» και «Υποχρεωτικής Εκπαίδευσης».  </t>
  </si>
  <si>
    <t xml:space="preserve">Το πεδίο αφορά το απασχολούμενο προσωπικό ΜΕΡΙΚΗΣ ΑΠΑΣΧΟΛΗΣΗΣ και είναι χωρισμένο σε δύο (2) Κατηγορίες: «Διανομέων» (δηλ. Οδηγών) και «Λοιπού Προσωπικού» (δηλ. Προσωπικό Διοίκησης, Εμπορίας, Διαλογής, Ταξινόμησης). Eπίσης οι εν λόγω κατηγορίες είναι χωρισμένες σε τρεις υποκατηγορίες «Ανωτάτης Εκπαίδευσης», «Μέσης Εκπαίδευσης» και «Υποχρεωτικής Εκπαίδευσης». </t>
  </si>
  <si>
    <t>Συμπληρώνεται α) ο αριθμός των Κέντρων Διαλογής και τα συνολικά τετραγωνικά μέτρα που καλύπτουν τα Κέντρα Διαλογής (που ΑΠΟΚΛΕΙΣΤΙΚΑ χρησιμοποιούνται ως τέτοια) της Ταχυδρομικής Επιχείρησης, και β) ο αριθμός των Κέντρων Διαλογής και τα συνολικά τετραγωνικά μέτρα του Υπόλοιπου Δικτύου (εφόσον υπάρχει).</t>
  </si>
  <si>
    <t>Συμπληρώνεται α) ο αριθμός των αυτοκινήτων (ωφέλιμου φορτίου έως (1) τόνο) που χρησιμοποιούνται αποκλειστικά στην παραγωγή των υπηρεσιών και συντελούν άμεσα στην παραγωγική δραστηριότητα της Ταχ. Επιχείρησης, και β) ο αριθμός των αυτοκινήτων του Υπόλοιπου Δικτύου της.</t>
  </si>
  <si>
    <t>Συμπληρώνεται α) ο αριθμός των λοιπών οχημάτων (ωφέλιμου φορτίου μεγαλύτερου του (1) τόνου) που χρησιμοποιούνται αποκλειστικά στην παραγωγή των υπηρεσιών και συντελούν άμεσα στην παραγωγική δραστηριότητα της Ταχ. Επιχείρησης, και β) ο αριθμός των λοιπών οχημάτων Υπόλοιπου Δικτύου της.</t>
  </si>
  <si>
    <t>Η επιχείρηση πρέπει να ελέγξει ώστε τα σύνολα του Πίνακα για το Πλήθος των Ταχ.Αντικειμένων και τα έσοδα να συμφωνούν με τα αντίστοιχα σύνολα του Πίνακα 2 ώστε ο  Έλεγχος Συμφωνίας Αθροίσματος να βγάζει ΣΩΣΤΟ.</t>
  </si>
  <si>
    <t>AR_MHTROOY</t>
  </si>
  <si>
    <t>EPONYMIA</t>
  </si>
  <si>
    <t>DIAKRTITLOS</t>
  </si>
  <si>
    <t>DIEYTH</t>
  </si>
  <si>
    <t>POLH</t>
  </si>
  <si>
    <t>Ποσοτικά Δεδομένα</t>
  </si>
  <si>
    <t>(Χρήση από 1/1/2007 έως 31/12/2007)</t>
  </si>
  <si>
    <t>ΑΘΗΝΑ</t>
  </si>
  <si>
    <t>Αριθμός Μητρώου  / Επωνυμία Εταιρείας</t>
  </si>
  <si>
    <t>ΚΑΛΛΙΘΕΑ</t>
  </si>
  <si>
    <t>DELTA POST A.E</t>
  </si>
  <si>
    <t>ΒΟΥΡΝΑΖΟΥ 8</t>
  </si>
  <si>
    <t>Α.Μ.</t>
  </si>
  <si>
    <t>Για την επιχείρηση:</t>
  </si>
  <si>
    <t>Υπογραφή ΝΟΜΙΜΟΥ ΕΚΠΡΟΣΩΠΟΥ και ΣΦΡΑΓΙΔΑ εταιρείας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</si>
</sst>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#,##0\ &quot;Δρχ&quot;;\-#,##0\ &quot;Δρχ&quot;"/>
    <numFmt numFmtId="178" formatCode="#,##0\ &quot;Δρχ&quot;;[Red]\-#,##0\ &quot;Δρχ&quot;"/>
    <numFmt numFmtId="179" formatCode="#,##0.00\ &quot;Δρχ&quot;;\-#,##0.00\ &quot;Δρχ&quot;"/>
    <numFmt numFmtId="180" formatCode="#,##0.00\ &quot;Δρχ&quot;;[Red]\-#,##0.00\ &quot;Δρχ&quot;"/>
    <numFmt numFmtId="181" formatCode="_-* #,##0\ &quot;Δρχ&quot;_-;\-* #,##0\ &quot;Δρχ&quot;_-;_-* &quot;-&quot;\ &quot;Δρχ&quot;_-;_-@_-"/>
    <numFmt numFmtId="182" formatCode="_-* #,##0\ _Δ_ρ_χ_-;\-* #,##0\ _Δ_ρ_χ_-;_-* &quot;-&quot;\ _Δ_ρ_χ_-;_-@_-"/>
    <numFmt numFmtId="183" formatCode="_-* #,##0.00\ &quot;Δρχ&quot;_-;\-* #,##0.00\ &quot;Δρχ&quot;_-;_-* &quot;-&quot;??\ &quot;Δρχ&quot;_-;_-@_-"/>
    <numFmt numFmtId="184" formatCode="_-* #,##0.00\ _Δ_ρ_χ_-;\-* #,##0.00\ _Δ_ρ_χ_-;_-* &quot;-&quot;??\ _Δ_ρ_χ_-;_-@_-"/>
    <numFmt numFmtId="185" formatCode="00000"/>
    <numFmt numFmtId="186" formatCode="#,##0\ &quot;€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1">
    <font>
      <sz val="10"/>
      <name val="Tahoma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Tahoma"/>
      <family val="0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22"/>
      </patternFill>
    </fill>
    <fill>
      <patternFill patternType="solid">
        <fgColor indexed="31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2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/>
    </xf>
    <xf numFmtId="0" fontId="5" fillId="4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" fillId="7" borderId="5" xfId="0" applyFont="1" applyFill="1" applyBorder="1" applyAlignment="1">
      <alignment horizontal="left"/>
    </xf>
    <xf numFmtId="0" fontId="1" fillId="7" borderId="0" xfId="0" applyFont="1" applyFill="1" applyAlignment="1">
      <alignment/>
    </xf>
    <xf numFmtId="0" fontId="1" fillId="7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5" fillId="6" borderId="1" xfId="0" applyFont="1" applyFill="1" applyBorder="1" applyAlignment="1">
      <alignment horizontal="left" vertical="top"/>
    </xf>
    <xf numFmtId="0" fontId="5" fillId="6" borderId="9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5" fillId="6" borderId="1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/>
    </xf>
    <xf numFmtId="0" fontId="1" fillId="4" borderId="1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7" fillId="8" borderId="0" xfId="0" applyFont="1" applyFill="1" applyAlignment="1">
      <alignment horizontal="centerContinuous"/>
    </xf>
    <xf numFmtId="0" fontId="1" fillId="8" borderId="0" xfId="0" applyFont="1" applyFill="1" applyAlignment="1">
      <alignment horizontal="centerContinuous"/>
    </xf>
    <xf numFmtId="0" fontId="5" fillId="8" borderId="0" xfId="0" applyFont="1" applyFill="1" applyAlignment="1">
      <alignment horizontal="centerContinuous"/>
    </xf>
    <xf numFmtId="0" fontId="1" fillId="8" borderId="0" xfId="0" applyFont="1" applyFill="1" applyAlignment="1">
      <alignment/>
    </xf>
    <xf numFmtId="0" fontId="5" fillId="0" borderId="1" xfId="0" applyFont="1" applyBorder="1" applyAlignment="1">
      <alignment vertical="top" wrapText="1"/>
    </xf>
    <xf numFmtId="0" fontId="1" fillId="8" borderId="7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indent="4"/>
    </xf>
    <xf numFmtId="0" fontId="1" fillId="0" borderId="1" xfId="0" applyFont="1" applyFill="1" applyBorder="1" applyAlignment="1">
      <alignment horizontal="left" vertical="center" indent="4"/>
    </xf>
    <xf numFmtId="0" fontId="1" fillId="0" borderId="1" xfId="0" applyFont="1" applyFill="1" applyBorder="1" applyAlignment="1" quotePrefix="1">
      <alignment horizontal="left" vertical="center" indent="4"/>
    </xf>
    <xf numFmtId="0" fontId="1" fillId="0" borderId="14" xfId="0" applyFont="1" applyFill="1" applyBorder="1" applyAlignment="1">
      <alignment horizontal="left" vertical="center" indent="4"/>
    </xf>
    <xf numFmtId="0" fontId="1" fillId="0" borderId="6" xfId="0" applyFont="1" applyFill="1" applyBorder="1" applyAlignment="1">
      <alignment horizontal="left" vertical="center" indent="4"/>
    </xf>
    <xf numFmtId="0" fontId="9" fillId="9" borderId="15" xfId="16" applyFont="1" applyFill="1" applyBorder="1" applyAlignment="1">
      <alignment horizontal="center"/>
      <protection/>
    </xf>
    <xf numFmtId="0" fontId="1" fillId="0" borderId="1" xfId="16" applyBorder="1">
      <alignment/>
      <protection/>
    </xf>
    <xf numFmtId="0" fontId="9" fillId="0" borderId="1" xfId="16" applyFont="1" applyFill="1" applyBorder="1" applyAlignment="1">
      <alignment wrapText="1"/>
      <protection/>
    </xf>
    <xf numFmtId="0" fontId="1" fillId="0" borderId="0" xfId="16">
      <alignment/>
      <protection/>
    </xf>
    <xf numFmtId="0" fontId="9" fillId="9" borderId="15" xfId="16" applyFont="1" applyFill="1" applyBorder="1" applyAlignment="1">
      <alignment horizontal="center"/>
      <protection/>
    </xf>
    <xf numFmtId="0" fontId="1" fillId="0" borderId="1" xfId="16" applyFont="1" applyBorder="1">
      <alignment/>
      <protection/>
    </xf>
    <xf numFmtId="0" fontId="9" fillId="0" borderId="1" xfId="16" applyFont="1" applyFill="1" applyBorder="1" applyAlignment="1">
      <alignment wrapText="1"/>
      <protection/>
    </xf>
    <xf numFmtId="0" fontId="1" fillId="0" borderId="0" xfId="16" applyFont="1">
      <alignment/>
      <protection/>
    </xf>
    <xf numFmtId="0" fontId="5" fillId="6" borderId="1" xfId="0" applyFont="1" applyFill="1" applyBorder="1" applyAlignment="1">
      <alignment horizontal="centerContinuous"/>
    </xf>
    <xf numFmtId="0" fontId="5" fillId="6" borderId="0" xfId="0" applyFont="1" applyFill="1" applyAlignment="1">
      <alignment horizontal="centerContinuous"/>
    </xf>
    <xf numFmtId="0" fontId="1" fillId="2" borderId="1" xfId="0" applyFont="1" applyFill="1" applyBorder="1" applyAlignment="1" applyProtection="1">
      <alignment wrapText="1"/>
      <protection hidden="1"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 quotePrefix="1">
      <alignment horizontal="right" vertical="center" wrapText="1"/>
      <protection locked="0"/>
    </xf>
    <xf numFmtId="0" fontId="1" fillId="2" borderId="14" xfId="0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0" fontId="21" fillId="8" borderId="0" xfId="0" applyFont="1" applyFill="1" applyAlignment="1" applyProtection="1">
      <alignment horizontal="centerContinuous"/>
      <protection/>
    </xf>
    <xf numFmtId="0" fontId="20" fillId="8" borderId="0" xfId="0" applyFont="1" applyFill="1" applyAlignment="1" applyProtection="1">
      <alignment horizontal="centerContinuous"/>
      <protection/>
    </xf>
    <xf numFmtId="0" fontId="20" fillId="8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8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8" borderId="0" xfId="0" applyFont="1" applyFill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22" fillId="8" borderId="0" xfId="0" applyFont="1" applyFill="1" applyBorder="1" applyAlignment="1" applyProtection="1">
      <alignment horizontal="centerContinuous" vertical="top"/>
      <protection/>
    </xf>
    <xf numFmtId="0" fontId="22" fillId="8" borderId="0" xfId="0" applyFont="1" applyFill="1" applyBorder="1" applyAlignment="1" applyProtection="1">
      <alignment horizontal="centerContinuous"/>
      <protection/>
    </xf>
    <xf numFmtId="0" fontId="1" fillId="8" borderId="0" xfId="0" applyFont="1" applyFill="1" applyBorder="1" applyAlignment="1" applyProtection="1">
      <alignment horizontal="centerContinuous"/>
      <protection/>
    </xf>
    <xf numFmtId="0" fontId="1" fillId="8" borderId="0" xfId="0" applyFont="1" applyFill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1" fillId="8" borderId="0" xfId="0" applyFont="1" applyFill="1" applyAlignment="1" applyProtection="1">
      <alignment horizontal="centerContinuous"/>
      <protection/>
    </xf>
    <xf numFmtId="0" fontId="1" fillId="8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4" fillId="8" borderId="16" xfId="0" applyFont="1" applyFill="1" applyBorder="1" applyAlignment="1" applyProtection="1">
      <alignment horizontal="centerContinuous"/>
      <protection/>
    </xf>
    <xf numFmtId="0" fontId="24" fillId="8" borderId="17" xfId="0" applyFont="1" applyFill="1" applyBorder="1" applyAlignment="1" applyProtection="1">
      <alignment horizontal="centerContinuous"/>
      <protection/>
    </xf>
    <xf numFmtId="0" fontId="23" fillId="8" borderId="18" xfId="0" applyFont="1" applyFill="1" applyBorder="1" applyAlignment="1" applyProtection="1">
      <alignment horizontal="centerContinuous"/>
      <protection/>
    </xf>
    <xf numFmtId="0" fontId="23" fillId="8" borderId="0" xfId="0" applyFont="1" applyFill="1" applyBorder="1" applyAlignment="1" applyProtection="1">
      <alignment/>
      <protection/>
    </xf>
    <xf numFmtId="0" fontId="5" fillId="6" borderId="19" xfId="0" applyFont="1" applyFill="1" applyBorder="1" applyAlignment="1" applyProtection="1">
      <alignment horizontal="center" vertical="center" wrapText="1"/>
      <protection/>
    </xf>
    <xf numFmtId="0" fontId="5" fillId="6" borderId="20" xfId="0" applyFont="1" applyFill="1" applyBorder="1" applyAlignment="1" applyProtection="1">
      <alignment horizontal="center" vertical="center" wrapText="1"/>
      <protection/>
    </xf>
    <xf numFmtId="0" fontId="5" fillId="6" borderId="21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1" fillId="8" borderId="0" xfId="0" applyFont="1" applyFill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" fillId="3" borderId="25" xfId="0" applyFont="1" applyFill="1" applyBorder="1" applyAlignment="1" applyProtection="1">
      <alignment/>
      <protection/>
    </xf>
    <xf numFmtId="186" fontId="13" fillId="3" borderId="26" xfId="0" applyNumberFormat="1" applyFont="1" applyFill="1" applyBorder="1" applyAlignment="1" applyProtection="1">
      <alignment horizontal="center" wrapText="1"/>
      <protection/>
    </xf>
    <xf numFmtId="0" fontId="5" fillId="6" borderId="27" xfId="0" applyFont="1" applyFill="1" applyBorder="1" applyAlignment="1" applyProtection="1">
      <alignment horizontal="center" vertical="center" wrapText="1"/>
      <protection/>
    </xf>
    <xf numFmtId="0" fontId="16" fillId="4" borderId="19" xfId="0" applyFont="1" applyFill="1" applyBorder="1" applyAlignment="1" applyProtection="1">
      <alignment horizontal="center"/>
      <protection/>
    </xf>
    <xf numFmtId="0" fontId="10" fillId="4" borderId="28" xfId="0" applyFont="1" applyFill="1" applyBorder="1" applyAlignment="1" applyProtection="1">
      <alignment horizontal="center"/>
      <protection/>
    </xf>
    <xf numFmtId="0" fontId="10" fillId="4" borderId="29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right" wrapText="1"/>
      <protection/>
    </xf>
    <xf numFmtId="0" fontId="13" fillId="8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5" fillId="6" borderId="30" xfId="0" applyFont="1" applyFill="1" applyBorder="1" applyAlignment="1" applyProtection="1">
      <alignment horizontal="center" vertical="center" wrapText="1"/>
      <protection/>
    </xf>
    <xf numFmtId="0" fontId="5" fillId="6" borderId="31" xfId="0" applyFont="1" applyFill="1" applyBorder="1" applyAlignment="1" applyProtection="1">
      <alignment horizontal="center" vertical="center" wrapText="1"/>
      <protection/>
    </xf>
    <xf numFmtId="0" fontId="5" fillId="6" borderId="32" xfId="0" applyFont="1" applyFill="1" applyBorder="1" applyAlignment="1" applyProtection="1">
      <alignment horizontal="center" vertical="center" wrapText="1"/>
      <protection/>
    </xf>
    <xf numFmtId="0" fontId="10" fillId="4" borderId="19" xfId="0" applyFont="1" applyFill="1" applyBorder="1" applyAlignment="1" applyProtection="1">
      <alignment horizontal="center"/>
      <protection/>
    </xf>
    <xf numFmtId="0" fontId="5" fillId="5" borderId="33" xfId="0" applyFont="1" applyFill="1" applyBorder="1" applyAlignment="1" applyProtection="1">
      <alignment horizontal="center"/>
      <protection/>
    </xf>
    <xf numFmtId="0" fontId="5" fillId="5" borderId="27" xfId="0" applyFont="1" applyFill="1" applyBorder="1" applyAlignment="1" applyProtection="1">
      <alignment horizontal="center"/>
      <protection/>
    </xf>
    <xf numFmtId="0" fontId="5" fillId="5" borderId="21" xfId="0" applyFont="1" applyFill="1" applyBorder="1" applyAlignment="1" applyProtection="1">
      <alignment horizontal="center"/>
      <protection/>
    </xf>
    <xf numFmtId="0" fontId="5" fillId="8" borderId="34" xfId="0" applyFont="1" applyFill="1" applyBorder="1" applyAlignment="1" applyProtection="1">
      <alignment/>
      <protection/>
    </xf>
    <xf numFmtId="0" fontId="1" fillId="8" borderId="34" xfId="0" applyFont="1" applyFill="1" applyBorder="1" applyAlignment="1" applyProtection="1">
      <alignment/>
      <protection/>
    </xf>
    <xf numFmtId="0" fontId="16" fillId="4" borderId="19" xfId="0" applyFont="1" applyFill="1" applyBorder="1" applyAlignment="1" applyProtection="1">
      <alignment horizontal="center" wrapText="1"/>
      <protection/>
    </xf>
    <xf numFmtId="0" fontId="10" fillId="8" borderId="34" xfId="0" applyFont="1" applyFill="1" applyBorder="1" applyAlignment="1" applyProtection="1">
      <alignment horizontal="center" wrapText="1"/>
      <protection/>
    </xf>
    <xf numFmtId="0" fontId="6" fillId="8" borderId="19" xfId="0" applyFont="1" applyFill="1" applyBorder="1" applyAlignment="1" applyProtection="1">
      <alignment horizontal="center" wrapText="1"/>
      <protection/>
    </xf>
    <xf numFmtId="0" fontId="6" fillId="8" borderId="35" xfId="0" applyFont="1" applyFill="1" applyBorder="1" applyAlignment="1" applyProtection="1">
      <alignment horizontal="center" wrapText="1"/>
      <protection/>
    </xf>
    <xf numFmtId="0" fontId="6" fillId="8" borderId="34" xfId="0" applyFont="1" applyFill="1" applyBorder="1" applyAlignment="1" applyProtection="1">
      <alignment wrapText="1"/>
      <protection/>
    </xf>
    <xf numFmtId="0" fontId="1" fillId="8" borderId="34" xfId="0" applyFont="1" applyFill="1" applyBorder="1" applyAlignment="1" applyProtection="1">
      <alignment/>
      <protection/>
    </xf>
    <xf numFmtId="0" fontId="8" fillId="8" borderId="34" xfId="0" applyFont="1" applyFill="1" applyBorder="1" applyAlignment="1" applyProtection="1">
      <alignment wrapText="1"/>
      <protection/>
    </xf>
    <xf numFmtId="0" fontId="7" fillId="8" borderId="34" xfId="0" applyFont="1" applyFill="1" applyBorder="1" applyAlignment="1" applyProtection="1">
      <alignment wrapText="1"/>
      <protection/>
    </xf>
    <xf numFmtId="0" fontId="5" fillId="5" borderId="35" xfId="0" applyFont="1" applyFill="1" applyBorder="1" applyAlignment="1" applyProtection="1">
      <alignment horizontal="center"/>
      <protection/>
    </xf>
    <xf numFmtId="0" fontId="5" fillId="6" borderId="33" xfId="0" applyFont="1" applyFill="1" applyBorder="1" applyAlignment="1" applyProtection="1">
      <alignment horizontal="center" wrapText="1"/>
      <protection/>
    </xf>
    <xf numFmtId="0" fontId="5" fillId="6" borderId="33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3" fillId="8" borderId="36" xfId="0" applyFont="1" applyFill="1" applyBorder="1" applyAlignment="1" applyProtection="1">
      <alignment wrapText="1"/>
      <protection/>
    </xf>
    <xf numFmtId="0" fontId="5" fillId="8" borderId="36" xfId="0" applyFont="1" applyFill="1" applyBorder="1" applyAlignment="1" applyProtection="1">
      <alignment wrapText="1"/>
      <protection/>
    </xf>
    <xf numFmtId="0" fontId="6" fillId="8" borderId="37" xfId="0" applyFont="1" applyFill="1" applyBorder="1" applyAlignment="1" applyProtection="1">
      <alignment horizontal="center" wrapText="1"/>
      <protection/>
    </xf>
    <xf numFmtId="0" fontId="6" fillId="8" borderId="38" xfId="0" applyFont="1" applyFill="1" applyBorder="1" applyAlignment="1" applyProtection="1">
      <alignment horizontal="center" wrapText="1"/>
      <protection/>
    </xf>
    <xf numFmtId="0" fontId="6" fillId="8" borderId="39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26" fillId="8" borderId="40" xfId="0" applyFont="1" applyFill="1" applyBorder="1" applyAlignment="1" applyProtection="1">
      <alignment wrapText="1"/>
      <protection/>
    </xf>
    <xf numFmtId="0" fontId="1" fillId="8" borderId="40" xfId="0" applyFont="1" applyFill="1" applyBorder="1" applyAlignment="1" applyProtection="1">
      <alignment wrapText="1"/>
      <protection/>
    </xf>
    <xf numFmtId="0" fontId="26" fillId="8" borderId="41" xfId="0" applyFont="1" applyFill="1" applyBorder="1" applyAlignment="1" applyProtection="1">
      <alignment horizontal="justify" wrapText="1"/>
      <protection/>
    </xf>
    <xf numFmtId="0" fontId="1" fillId="8" borderId="41" xfId="0" applyFont="1" applyFill="1" applyBorder="1" applyAlignment="1" applyProtection="1">
      <alignment horizontal="justify" wrapText="1"/>
      <protection/>
    </xf>
    <xf numFmtId="0" fontId="8" fillId="8" borderId="0" xfId="0" applyFont="1" applyFill="1" applyBorder="1" applyAlignment="1" applyProtection="1">
      <alignment wrapText="1"/>
      <protection/>
    </xf>
    <xf numFmtId="0" fontId="7" fillId="3" borderId="33" xfId="0" applyFont="1" applyFill="1" applyBorder="1" applyAlignment="1" applyProtection="1">
      <alignment horizontal="right" wrapText="1"/>
      <protection/>
    </xf>
    <xf numFmtId="0" fontId="7" fillId="3" borderId="42" xfId="0" applyFont="1" applyFill="1" applyBorder="1" applyAlignment="1" applyProtection="1">
      <alignment horizontal="right" wrapText="1"/>
      <protection/>
    </xf>
    <xf numFmtId="3" fontId="13" fillId="3" borderId="43" xfId="0" applyNumberFormat="1" applyFont="1" applyFill="1" applyBorder="1" applyAlignment="1" applyProtection="1">
      <alignment horizontal="center" wrapText="1"/>
      <protection/>
    </xf>
    <xf numFmtId="3" fontId="13" fillId="3" borderId="44" xfId="0" applyNumberFormat="1" applyFont="1" applyFill="1" applyBorder="1" applyAlignment="1" applyProtection="1">
      <alignment horizontal="center" wrapText="1"/>
      <protection/>
    </xf>
    <xf numFmtId="3" fontId="13" fillId="3" borderId="45" xfId="0" applyNumberFormat="1" applyFont="1" applyFill="1" applyBorder="1" applyAlignment="1" applyProtection="1">
      <alignment horizontal="center" wrapText="1"/>
      <protection/>
    </xf>
    <xf numFmtId="0" fontId="7" fillId="6" borderId="37" xfId="0" applyFont="1" applyFill="1" applyBorder="1" applyAlignment="1" applyProtection="1">
      <alignment horizontal="center" wrapText="1"/>
      <protection/>
    </xf>
    <xf numFmtId="0" fontId="7" fillId="6" borderId="42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3" fillId="8" borderId="22" xfId="0" applyFont="1" applyFill="1" applyBorder="1" applyAlignment="1" applyProtection="1">
      <alignment horizontal="justify" wrapText="1"/>
      <protection/>
    </xf>
    <xf numFmtId="0" fontId="1" fillId="8" borderId="46" xfId="0" applyFont="1" applyFill="1" applyBorder="1" applyAlignment="1" applyProtection="1">
      <alignment horizontal="justify" wrapText="1"/>
      <protection/>
    </xf>
    <xf numFmtId="0" fontId="13" fillId="8" borderId="23" xfId="0" applyFont="1" applyFill="1" applyBorder="1" applyAlignment="1" applyProtection="1">
      <alignment horizontal="justify" wrapText="1"/>
      <protection/>
    </xf>
    <xf numFmtId="0" fontId="1" fillId="8" borderId="47" xfId="0" applyFont="1" applyFill="1" applyBorder="1" applyAlignment="1" applyProtection="1">
      <alignment horizontal="justify" wrapText="1"/>
      <protection/>
    </xf>
    <xf numFmtId="0" fontId="13" fillId="8" borderId="48" xfId="0" applyFont="1" applyFill="1" applyBorder="1" applyAlignment="1" applyProtection="1">
      <alignment horizontal="justify" wrapText="1"/>
      <protection/>
    </xf>
    <xf numFmtId="0" fontId="1" fillId="8" borderId="49" xfId="0" applyFont="1" applyFill="1" applyBorder="1" applyAlignment="1" applyProtection="1">
      <alignment horizontal="justify" wrapText="1"/>
      <protection/>
    </xf>
    <xf numFmtId="0" fontId="5" fillId="6" borderId="50" xfId="0" applyFont="1" applyFill="1" applyBorder="1" applyAlignment="1" applyProtection="1">
      <alignment wrapText="1"/>
      <protection/>
    </xf>
    <xf numFmtId="0" fontId="13" fillId="8" borderId="19" xfId="0" applyFont="1" applyFill="1" applyBorder="1" applyAlignment="1" applyProtection="1">
      <alignment horizontal="justify" wrapText="1"/>
      <protection/>
    </xf>
    <xf numFmtId="0" fontId="7" fillId="6" borderId="20" xfId="0" applyFont="1" applyFill="1" applyBorder="1" applyAlignment="1" applyProtection="1">
      <alignment horizontal="center" wrapText="1"/>
      <protection/>
    </xf>
    <xf numFmtId="0" fontId="7" fillId="6" borderId="21" xfId="0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5" fillId="6" borderId="20" xfId="0" applyFont="1" applyFill="1" applyBorder="1" applyAlignment="1" applyProtection="1">
      <alignment horizontal="center" wrapText="1"/>
      <protection/>
    </xf>
    <xf numFmtId="0" fontId="5" fillId="6" borderId="21" xfId="0" applyFont="1" applyFill="1" applyBorder="1" applyAlignment="1" applyProtection="1">
      <alignment horizontal="center" wrapText="1"/>
      <protection/>
    </xf>
    <xf numFmtId="0" fontId="16" fillId="4" borderId="33" xfId="0" applyFont="1" applyFill="1" applyBorder="1" applyAlignment="1" applyProtection="1">
      <alignment horizontal="center" wrapText="1"/>
      <protection/>
    </xf>
    <xf numFmtId="0" fontId="10" fillId="4" borderId="28" xfId="0" applyFont="1" applyFill="1" applyBorder="1" applyAlignment="1" applyProtection="1">
      <alignment horizontal="center" wrapText="1"/>
      <protection/>
    </xf>
    <xf numFmtId="0" fontId="10" fillId="4" borderId="29" xfId="0" applyFont="1" applyFill="1" applyBorder="1" applyAlignment="1" applyProtection="1">
      <alignment horizontal="center" wrapText="1"/>
      <protection/>
    </xf>
    <xf numFmtId="0" fontId="13" fillId="8" borderId="24" xfId="0" applyFont="1" applyFill="1" applyBorder="1" applyAlignment="1" applyProtection="1">
      <alignment horizontal="justify" wrapText="1"/>
      <protection/>
    </xf>
    <xf numFmtId="0" fontId="7" fillId="3" borderId="51" xfId="0" applyFont="1" applyFill="1" applyBorder="1" applyAlignment="1" applyProtection="1">
      <alignment horizontal="right" wrapText="1"/>
      <protection/>
    </xf>
    <xf numFmtId="0" fontId="16" fillId="4" borderId="52" xfId="0" applyFont="1" applyFill="1" applyBorder="1" applyAlignment="1" applyProtection="1">
      <alignment horizontal="left"/>
      <protection/>
    </xf>
    <xf numFmtId="0" fontId="16" fillId="4" borderId="28" xfId="0" applyFont="1" applyFill="1" applyBorder="1" applyAlignment="1" applyProtection="1">
      <alignment horizontal="left"/>
      <protection/>
    </xf>
    <xf numFmtId="0" fontId="16" fillId="4" borderId="28" xfId="0" applyFont="1" applyFill="1" applyBorder="1" applyAlignment="1" applyProtection="1">
      <alignment horizontal="center" wrapText="1"/>
      <protection/>
    </xf>
    <xf numFmtId="0" fontId="16" fillId="4" borderId="29" xfId="0" applyFont="1" applyFill="1" applyBorder="1" applyAlignment="1" applyProtection="1">
      <alignment horizontal="center" wrapText="1"/>
      <protection/>
    </xf>
    <xf numFmtId="0" fontId="13" fillId="8" borderId="22" xfId="0" applyFont="1" applyFill="1" applyBorder="1" applyAlignment="1" applyProtection="1">
      <alignment wrapText="1"/>
      <protection/>
    </xf>
    <xf numFmtId="0" fontId="13" fillId="8" borderId="23" xfId="0" applyFont="1" applyFill="1" applyBorder="1" applyAlignment="1" applyProtection="1">
      <alignment wrapText="1"/>
      <protection/>
    </xf>
    <xf numFmtId="0" fontId="13" fillId="8" borderId="48" xfId="0" applyFont="1" applyFill="1" applyBorder="1" applyAlignment="1" applyProtection="1">
      <alignment wrapText="1"/>
      <protection/>
    </xf>
    <xf numFmtId="0" fontId="7" fillId="6" borderId="19" xfId="0" applyFont="1" applyFill="1" applyBorder="1" applyAlignment="1" applyProtection="1">
      <alignment horizontal="center" vertical="center" wrapText="1"/>
      <protection/>
    </xf>
    <xf numFmtId="0" fontId="5" fillId="6" borderId="53" xfId="0" applyFont="1" applyFill="1" applyBorder="1" applyAlignment="1" applyProtection="1">
      <alignment horizontal="center" vertical="center" wrapText="1"/>
      <protection/>
    </xf>
    <xf numFmtId="0" fontId="5" fillId="8" borderId="34" xfId="0" applyFont="1" applyFill="1" applyBorder="1" applyAlignment="1" applyProtection="1">
      <alignment vertical="center" wrapText="1"/>
      <protection/>
    </xf>
    <xf numFmtId="0" fontId="13" fillId="8" borderId="54" xfId="0" applyFont="1" applyFill="1" applyBorder="1" applyAlignment="1" applyProtection="1">
      <alignment wrapText="1"/>
      <protection/>
    </xf>
    <xf numFmtId="186" fontId="5" fillId="8" borderId="34" xfId="0" applyNumberFormat="1" applyFont="1" applyFill="1" applyBorder="1" applyAlignment="1" applyProtection="1">
      <alignment/>
      <protection/>
    </xf>
    <xf numFmtId="0" fontId="15" fillId="8" borderId="55" xfId="0" applyFont="1" applyFill="1" applyBorder="1" applyAlignment="1" applyProtection="1">
      <alignment wrapText="1"/>
      <protection/>
    </xf>
    <xf numFmtId="0" fontId="13" fillId="8" borderId="30" xfId="0" applyFont="1" applyFill="1" applyBorder="1" applyAlignment="1" applyProtection="1">
      <alignment vertical="top" wrapText="1"/>
      <protection/>
    </xf>
    <xf numFmtId="0" fontId="25" fillId="8" borderId="54" xfId="0" applyFont="1" applyFill="1" applyBorder="1" applyAlignment="1" applyProtection="1">
      <alignment vertical="top" wrapText="1"/>
      <protection/>
    </xf>
    <xf numFmtId="0" fontId="0" fillId="8" borderId="34" xfId="0" applyFill="1" applyBorder="1" applyAlignment="1" applyProtection="1">
      <alignment wrapText="1"/>
      <protection/>
    </xf>
    <xf numFmtId="0" fontId="26" fillId="8" borderId="54" xfId="0" applyFont="1" applyFill="1" applyBorder="1" applyAlignment="1" applyProtection="1">
      <alignment horizontal="left" vertical="top" wrapText="1"/>
      <protection/>
    </xf>
    <xf numFmtId="186" fontId="0" fillId="8" borderId="34" xfId="0" applyNumberFormat="1" applyFill="1" applyBorder="1" applyAlignment="1" applyProtection="1">
      <alignment wrapText="1"/>
      <protection/>
    </xf>
    <xf numFmtId="0" fontId="27" fillId="8" borderId="55" xfId="0" applyFont="1" applyFill="1" applyBorder="1" applyAlignment="1" applyProtection="1">
      <alignment horizontal="left" vertical="top" wrapText="1"/>
      <protection/>
    </xf>
    <xf numFmtId="186" fontId="0" fillId="8" borderId="0" xfId="0" applyNumberFormat="1" applyFill="1" applyBorder="1" applyAlignment="1" applyProtection="1">
      <alignment wrapText="1"/>
      <protection/>
    </xf>
    <xf numFmtId="3" fontId="8" fillId="2" borderId="56" xfId="0" applyNumberFormat="1" applyFont="1" applyFill="1" applyBorder="1" applyAlignment="1" applyProtection="1">
      <alignment wrapText="1"/>
      <protection locked="0"/>
    </xf>
    <xf numFmtId="4" fontId="8" fillId="2" borderId="40" xfId="0" applyNumberFormat="1" applyFont="1" applyFill="1" applyBorder="1" applyAlignment="1" applyProtection="1">
      <alignment wrapText="1"/>
      <protection locked="0"/>
    </xf>
    <xf numFmtId="4" fontId="8" fillId="2" borderId="57" xfId="0" applyNumberFormat="1" applyFont="1" applyFill="1" applyBorder="1" applyAlignment="1" applyProtection="1">
      <alignment wrapText="1"/>
      <protection locked="0"/>
    </xf>
    <xf numFmtId="3" fontId="8" fillId="2" borderId="58" xfId="0" applyNumberFormat="1" applyFont="1" applyFill="1" applyBorder="1" applyAlignment="1" applyProtection="1">
      <alignment wrapText="1"/>
      <protection locked="0"/>
    </xf>
    <xf numFmtId="4" fontId="8" fillId="2" borderId="59" xfId="0" applyNumberFormat="1" applyFont="1" applyFill="1" applyBorder="1" applyAlignment="1" applyProtection="1">
      <alignment wrapText="1"/>
      <protection locked="0"/>
    </xf>
    <xf numFmtId="4" fontId="8" fillId="2" borderId="60" xfId="0" applyNumberFormat="1" applyFont="1" applyFill="1" applyBorder="1" applyAlignment="1" applyProtection="1">
      <alignment wrapText="1"/>
      <protection locked="0"/>
    </xf>
    <xf numFmtId="3" fontId="8" fillId="2" borderId="61" xfId="0" applyNumberFormat="1" applyFont="1" applyFill="1" applyBorder="1" applyAlignment="1" applyProtection="1">
      <alignment wrapText="1"/>
      <protection locked="0"/>
    </xf>
    <xf numFmtId="4" fontId="8" fillId="2" borderId="62" xfId="0" applyNumberFormat="1" applyFont="1" applyFill="1" applyBorder="1" applyAlignment="1" applyProtection="1">
      <alignment wrapText="1"/>
      <protection locked="0"/>
    </xf>
    <xf numFmtId="4" fontId="8" fillId="2" borderId="61" xfId="0" applyNumberFormat="1" applyFont="1" applyFill="1" applyBorder="1" applyAlignment="1" applyProtection="1">
      <alignment wrapText="1"/>
      <protection locked="0"/>
    </xf>
    <xf numFmtId="0" fontId="1" fillId="2" borderId="63" xfId="0" applyFont="1" applyFill="1" applyBorder="1" applyAlignment="1" applyProtection="1">
      <alignment horizontal="center"/>
      <protection locked="0"/>
    </xf>
    <xf numFmtId="186" fontId="8" fillId="2" borderId="64" xfId="0" applyNumberFormat="1" applyFont="1" applyFill="1" applyBorder="1" applyAlignment="1" applyProtection="1">
      <alignment wrapText="1"/>
      <protection locked="0"/>
    </xf>
    <xf numFmtId="186" fontId="8" fillId="2" borderId="65" xfId="0" applyNumberFormat="1" applyFont="1" applyFill="1" applyBorder="1" applyAlignment="1" applyProtection="1">
      <alignment wrapText="1"/>
      <protection locked="0"/>
    </xf>
    <xf numFmtId="186" fontId="8" fillId="2" borderId="64" xfId="0" applyNumberFormat="1" applyFont="1" applyFill="1" applyBorder="1" applyAlignment="1" applyProtection="1">
      <alignment horizontal="center" wrapText="1"/>
      <protection locked="0"/>
    </xf>
    <xf numFmtId="186" fontId="8" fillId="2" borderId="66" xfId="0" applyNumberFormat="1" applyFont="1" applyFill="1" applyBorder="1" applyAlignment="1" applyProtection="1">
      <alignment horizontal="center" wrapText="1"/>
      <protection locked="0"/>
    </xf>
    <xf numFmtId="186" fontId="8" fillId="2" borderId="65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0" fontId="13" fillId="0" borderId="23" xfId="0" applyFont="1" applyFill="1" applyBorder="1" applyAlignment="1" applyProtection="1">
      <alignment horizontal="left" wrapText="1"/>
      <protection hidden="1"/>
    </xf>
    <xf numFmtId="0" fontId="13" fillId="0" borderId="23" xfId="0" applyFont="1" applyFill="1" applyBorder="1" applyAlignment="1" applyProtection="1">
      <alignment wrapText="1"/>
      <protection hidden="1"/>
    </xf>
    <xf numFmtId="0" fontId="14" fillId="0" borderId="7" xfId="0" applyFont="1" applyFill="1" applyBorder="1" applyAlignment="1" applyProtection="1">
      <alignment vertical="center"/>
      <protection hidden="1"/>
    </xf>
    <xf numFmtId="0" fontId="13" fillId="8" borderId="22" xfId="0" applyFont="1" applyFill="1" applyBorder="1" applyAlignment="1" applyProtection="1">
      <alignment wrapText="1"/>
      <protection hidden="1"/>
    </xf>
    <xf numFmtId="0" fontId="13" fillId="8" borderId="23" xfId="0" applyFont="1" applyFill="1" applyBorder="1" applyAlignment="1" applyProtection="1">
      <alignment horizontal="justify" wrapText="1"/>
      <protection hidden="1"/>
    </xf>
    <xf numFmtId="0" fontId="13" fillId="8" borderId="23" xfId="0" applyFont="1" applyFill="1" applyBorder="1" applyAlignment="1" applyProtection="1">
      <alignment wrapText="1"/>
      <protection hidden="1"/>
    </xf>
    <xf numFmtId="0" fontId="13" fillId="8" borderId="24" xfId="0" applyFont="1" applyFill="1" applyBorder="1" applyAlignment="1" applyProtection="1">
      <alignment horizontal="justify" wrapText="1"/>
      <protection hidden="1"/>
    </xf>
    <xf numFmtId="0" fontId="13" fillId="8" borderId="34" xfId="0" applyFont="1" applyFill="1" applyBorder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13" fillId="8" borderId="0" xfId="0" applyFont="1" applyFill="1" applyBorder="1" applyAlignment="1" applyProtection="1">
      <alignment horizontal="justify" wrapText="1"/>
      <protection hidden="1"/>
    </xf>
    <xf numFmtId="3" fontId="0" fillId="0" borderId="0" xfId="0" applyNumberFormat="1" applyAlignment="1" applyProtection="1">
      <alignment/>
      <protection hidden="1"/>
    </xf>
    <xf numFmtId="3" fontId="1" fillId="2" borderId="67" xfId="0" applyNumberFormat="1" applyFont="1" applyFill="1" applyBorder="1" applyAlignment="1" applyProtection="1">
      <alignment wrapText="1"/>
      <protection locked="0"/>
    </xf>
    <xf numFmtId="3" fontId="1" fillId="2" borderId="11" xfId="0" applyNumberFormat="1" applyFont="1" applyFill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horizontal="center" wrapText="1"/>
      <protection locked="0"/>
    </xf>
    <xf numFmtId="3" fontId="13" fillId="3" borderId="68" xfId="0" applyNumberFormat="1" applyFont="1" applyFill="1" applyBorder="1" applyAlignment="1" applyProtection="1">
      <alignment horizontal="center" wrapText="1"/>
      <protection/>
    </xf>
    <xf numFmtId="3" fontId="13" fillId="3" borderId="67" xfId="0" applyNumberFormat="1" applyFont="1" applyFill="1" applyBorder="1" applyAlignment="1" applyProtection="1">
      <alignment horizontal="center"/>
      <protection/>
    </xf>
    <xf numFmtId="3" fontId="13" fillId="3" borderId="3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wrapText="1"/>
      <protection locked="0"/>
    </xf>
    <xf numFmtId="3" fontId="8" fillId="2" borderId="67" xfId="0" applyNumberFormat="1" applyFont="1" applyFill="1" applyBorder="1" applyAlignment="1" applyProtection="1">
      <alignment horizontal="center" wrapText="1"/>
      <protection locked="0"/>
    </xf>
    <xf numFmtId="3" fontId="8" fillId="2" borderId="11" xfId="0" applyNumberFormat="1" applyFont="1" applyFill="1" applyBorder="1" applyAlignment="1" applyProtection="1">
      <alignment horizontal="center" wrapText="1"/>
      <protection locked="0"/>
    </xf>
    <xf numFmtId="3" fontId="8" fillId="2" borderId="3" xfId="0" applyNumberFormat="1" applyFont="1" applyFill="1" applyBorder="1" applyAlignment="1" applyProtection="1">
      <alignment horizontal="center" wrapText="1"/>
      <protection locked="0"/>
    </xf>
    <xf numFmtId="3" fontId="8" fillId="2" borderId="69" xfId="0" applyNumberFormat="1" applyFont="1" applyFill="1" applyBorder="1" applyAlignment="1" applyProtection="1">
      <alignment wrapText="1"/>
      <protection locked="0"/>
    </xf>
    <xf numFmtId="3" fontId="8" fillId="2" borderId="70" xfId="0" applyNumberFormat="1" applyFont="1" applyFill="1" applyBorder="1" applyAlignment="1" applyProtection="1">
      <alignment wrapText="1"/>
      <protection locked="0"/>
    </xf>
    <xf numFmtId="3" fontId="8" fillId="2" borderId="71" xfId="0" applyNumberFormat="1" applyFont="1" applyFill="1" applyBorder="1" applyAlignment="1" applyProtection="1">
      <alignment wrapText="1"/>
      <protection locked="0"/>
    </xf>
    <xf numFmtId="3" fontId="13" fillId="3" borderId="72" xfId="0" applyNumberFormat="1" applyFont="1" applyFill="1" applyBorder="1" applyAlignment="1" applyProtection="1">
      <alignment horizontal="center" wrapText="1"/>
      <protection/>
    </xf>
    <xf numFmtId="3" fontId="8" fillId="2" borderId="73" xfId="0" applyNumberFormat="1" applyFont="1" applyFill="1" applyBorder="1" applyAlignment="1" applyProtection="1">
      <alignment wrapText="1"/>
      <protection locked="0"/>
    </xf>
    <xf numFmtId="3" fontId="8" fillId="2" borderId="74" xfId="0" applyNumberFormat="1" applyFont="1" applyFill="1" applyBorder="1" applyAlignment="1" applyProtection="1">
      <alignment wrapText="1"/>
      <protection locked="0"/>
    </xf>
    <xf numFmtId="3" fontId="8" fillId="2" borderId="75" xfId="0" applyNumberFormat="1" applyFont="1" applyFill="1" applyBorder="1" applyAlignment="1" applyProtection="1">
      <alignment wrapText="1"/>
      <protection locked="0"/>
    </xf>
    <xf numFmtId="3" fontId="8" fillId="2" borderId="76" xfId="0" applyNumberFormat="1" applyFont="1" applyFill="1" applyBorder="1" applyAlignment="1" applyProtection="1">
      <alignment wrapText="1"/>
      <protection locked="0"/>
    </xf>
    <xf numFmtId="3" fontId="8" fillId="2" borderId="77" xfId="0" applyNumberFormat="1" applyFont="1" applyFill="1" applyBorder="1" applyAlignment="1" applyProtection="1">
      <alignment wrapText="1"/>
      <protection locked="0"/>
    </xf>
    <xf numFmtId="3" fontId="8" fillId="2" borderId="78" xfId="0" applyNumberFormat="1" applyFont="1" applyFill="1" applyBorder="1" applyAlignment="1" applyProtection="1">
      <alignment wrapText="1"/>
      <protection locked="0"/>
    </xf>
    <xf numFmtId="3" fontId="8" fillId="2" borderId="64" xfId="0" applyNumberFormat="1" applyFont="1" applyFill="1" applyBorder="1" applyAlignment="1" applyProtection="1">
      <alignment wrapText="1"/>
      <protection locked="0"/>
    </xf>
    <xf numFmtId="3" fontId="8" fillId="2" borderId="79" xfId="0" applyNumberFormat="1" applyFont="1" applyFill="1" applyBorder="1" applyAlignment="1" applyProtection="1">
      <alignment wrapText="1"/>
      <protection locked="0"/>
    </xf>
    <xf numFmtId="3" fontId="8" fillId="2" borderId="66" xfId="0" applyNumberFormat="1" applyFont="1" applyFill="1" applyBorder="1" applyAlignment="1" applyProtection="1">
      <alignment wrapText="1"/>
      <protection locked="0"/>
    </xf>
    <xf numFmtId="3" fontId="8" fillId="2" borderId="80" xfId="0" applyNumberFormat="1" applyFont="1" applyFill="1" applyBorder="1" applyAlignment="1" applyProtection="1">
      <alignment wrapText="1"/>
      <protection locked="0"/>
    </xf>
    <xf numFmtId="3" fontId="8" fillId="2" borderId="81" xfId="0" applyNumberFormat="1" applyFont="1" applyFill="1" applyBorder="1" applyAlignment="1" applyProtection="1">
      <alignment wrapText="1"/>
      <protection locked="0"/>
    </xf>
    <xf numFmtId="3" fontId="8" fillId="2" borderId="67" xfId="0" applyNumberFormat="1" applyFont="1" applyFill="1" applyBorder="1" applyAlignment="1" applyProtection="1">
      <alignment wrapText="1"/>
      <protection locked="0"/>
    </xf>
    <xf numFmtId="3" fontId="8" fillId="2" borderId="3" xfId="0" applyNumberFormat="1" applyFont="1" applyFill="1" applyBorder="1" applyAlignment="1" applyProtection="1">
      <alignment wrapText="1"/>
      <protection locked="0"/>
    </xf>
    <xf numFmtId="186" fontId="1" fillId="2" borderId="64" xfId="0" applyNumberFormat="1" applyFont="1" applyFill="1" applyBorder="1" applyAlignment="1" applyProtection="1">
      <alignment wrapText="1"/>
      <protection locked="0"/>
    </xf>
    <xf numFmtId="186" fontId="1" fillId="2" borderId="66" xfId="0" applyNumberFormat="1" applyFont="1" applyFill="1" applyBorder="1" applyAlignment="1" applyProtection="1">
      <alignment wrapText="1"/>
      <protection locked="0"/>
    </xf>
    <xf numFmtId="186" fontId="1" fillId="2" borderId="65" xfId="0" applyNumberFormat="1" applyFont="1" applyFill="1" applyBorder="1" applyAlignment="1" applyProtection="1">
      <alignment horizontal="center" wrapText="1"/>
      <protection locked="0"/>
    </xf>
    <xf numFmtId="186" fontId="13" fillId="3" borderId="64" xfId="0" applyNumberFormat="1" applyFont="1" applyFill="1" applyBorder="1" applyAlignment="1" applyProtection="1">
      <alignment horizontal="center"/>
      <protection/>
    </xf>
    <xf numFmtId="186" fontId="13" fillId="3" borderId="65" xfId="0" applyNumberFormat="1" applyFont="1" applyFill="1" applyBorder="1" applyAlignment="1" applyProtection="1">
      <alignment horizontal="center"/>
      <protection/>
    </xf>
    <xf numFmtId="186" fontId="1" fillId="2" borderId="65" xfId="0" applyNumberFormat="1" applyFont="1" applyFill="1" applyBorder="1" applyAlignment="1" applyProtection="1">
      <alignment wrapText="1"/>
      <protection locked="0"/>
    </xf>
    <xf numFmtId="186" fontId="7" fillId="2" borderId="58" xfId="0" applyNumberFormat="1" applyFont="1" applyFill="1" applyBorder="1" applyAlignment="1" applyProtection="1">
      <alignment wrapText="1"/>
      <protection locked="0"/>
    </xf>
    <xf numFmtId="186" fontId="7" fillId="2" borderId="82" xfId="0" applyNumberFormat="1" applyFont="1" applyFill="1" applyBorder="1" applyAlignment="1" applyProtection="1">
      <alignment wrapText="1"/>
      <protection locked="0"/>
    </xf>
    <xf numFmtId="186" fontId="7" fillId="10" borderId="77" xfId="0" applyNumberFormat="1" applyFont="1" applyFill="1" applyBorder="1" applyAlignment="1" applyProtection="1">
      <alignment wrapText="1"/>
      <protection locked="0"/>
    </xf>
    <xf numFmtId="186" fontId="5" fillId="11" borderId="39" xfId="0" applyNumberFormat="1" applyFont="1" applyFill="1" applyBorder="1" applyAlignment="1" applyProtection="1">
      <alignment vertical="center"/>
      <protection/>
    </xf>
    <xf numFmtId="4" fontId="13" fillId="3" borderId="44" xfId="0" applyNumberFormat="1" applyFont="1" applyFill="1" applyBorder="1" applyAlignment="1" applyProtection="1">
      <alignment horizontal="center" wrapText="1"/>
      <protection/>
    </xf>
    <xf numFmtId="186" fontId="13" fillId="3" borderId="83" xfId="0" applyNumberFormat="1" applyFont="1" applyFill="1" applyBorder="1" applyAlignment="1" applyProtection="1">
      <alignment vertical="center"/>
      <protection/>
    </xf>
    <xf numFmtId="0" fontId="5" fillId="7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/>
    </xf>
    <xf numFmtId="0" fontId="29" fillId="4" borderId="0" xfId="0" applyFont="1" applyFill="1" applyAlignment="1">
      <alignment/>
    </xf>
    <xf numFmtId="0" fontId="30" fillId="4" borderId="0" xfId="0" applyFon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9" fillId="0" borderId="6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 quotePrefix="1">
      <alignment horizontal="left" vertical="top"/>
    </xf>
    <xf numFmtId="0" fontId="5" fillId="6" borderId="1" xfId="0" applyFont="1" applyFill="1" applyBorder="1" applyAlignment="1" quotePrefix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7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84" xfId="0" applyFill="1" applyBorder="1" applyAlignment="1">
      <alignment horizontal="left" vertical="top" wrapText="1"/>
    </xf>
    <xf numFmtId="0" fontId="0" fillId="7" borderId="85" xfId="0" applyFill="1" applyBorder="1" applyAlignment="1">
      <alignment horizontal="left" vertical="top" wrapText="1"/>
    </xf>
    <xf numFmtId="0" fontId="0" fillId="7" borderId="86" xfId="0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0" fillId="7" borderId="2" xfId="0" applyFont="1" applyFill="1" applyBorder="1" applyAlignment="1">
      <alignment horizontal="left" vertical="top" wrapText="1"/>
    </xf>
    <xf numFmtId="0" fontId="0" fillId="7" borderId="3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7" borderId="11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/>
    </xf>
    <xf numFmtId="0" fontId="5" fillId="8" borderId="52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0" fontId="1" fillId="8" borderId="88" xfId="0" applyFont="1" applyFill="1" applyBorder="1" applyAlignment="1" applyProtection="1">
      <alignment wrapText="1"/>
      <protection/>
    </xf>
    <xf numFmtId="0" fontId="0" fillId="0" borderId="74" xfId="0" applyFont="1" applyBorder="1" applyAlignment="1" applyProtection="1">
      <alignment/>
      <protection/>
    </xf>
    <xf numFmtId="0" fontId="0" fillId="0" borderId="89" xfId="0" applyFont="1" applyBorder="1" applyAlignment="1" applyProtection="1">
      <alignment/>
      <protection/>
    </xf>
    <xf numFmtId="0" fontId="5" fillId="6" borderId="30" xfId="0" applyFont="1" applyFill="1" applyBorder="1" applyAlignment="1" applyProtection="1">
      <alignment horizontal="center" vertical="center" wrapText="1"/>
      <protection/>
    </xf>
    <xf numFmtId="0" fontId="5" fillId="6" borderId="54" xfId="0" applyFont="1" applyFill="1" applyBorder="1" applyAlignment="1" applyProtection="1">
      <alignment horizontal="center" vertical="center" wrapText="1"/>
      <protection/>
    </xf>
    <xf numFmtId="0" fontId="5" fillId="6" borderId="55" xfId="0" applyFont="1" applyFill="1" applyBorder="1" applyAlignment="1" applyProtection="1">
      <alignment horizontal="center" vertical="center" wrapText="1"/>
      <protection/>
    </xf>
    <xf numFmtId="0" fontId="10" fillId="4" borderId="52" xfId="0" applyFont="1" applyFill="1" applyBorder="1" applyAlignment="1" applyProtection="1">
      <alignment horizontal="left"/>
      <protection/>
    </xf>
    <xf numFmtId="0" fontId="10" fillId="4" borderId="28" xfId="0" applyFont="1" applyFill="1" applyBorder="1" applyAlignment="1" applyProtection="1">
      <alignment horizontal="left"/>
      <protection/>
    </xf>
    <xf numFmtId="0" fontId="10" fillId="4" borderId="29" xfId="0" applyFont="1" applyFill="1" applyBorder="1" applyAlignment="1" applyProtection="1">
      <alignment horizontal="left"/>
      <protection/>
    </xf>
    <xf numFmtId="0" fontId="1" fillId="8" borderId="90" xfId="0" applyFont="1" applyFill="1" applyBorder="1" applyAlignment="1" applyProtection="1">
      <alignment horizontal="justify" wrapText="1"/>
      <protection/>
    </xf>
    <xf numFmtId="0" fontId="0" fillId="0" borderId="91" xfId="0" applyFont="1" applyBorder="1" applyAlignment="1" applyProtection="1">
      <alignment/>
      <protection/>
    </xf>
    <xf numFmtId="0" fontId="0" fillId="0" borderId="92" xfId="0" applyFont="1" applyBorder="1" applyAlignment="1" applyProtection="1">
      <alignment/>
      <protection/>
    </xf>
    <xf numFmtId="0" fontId="7" fillId="3" borderId="93" xfId="0" applyFont="1" applyFill="1" applyBorder="1" applyAlignment="1" applyProtection="1">
      <alignment horizontal="right" wrapText="1"/>
      <protection/>
    </xf>
    <xf numFmtId="0" fontId="0" fillId="0" borderId="94" xfId="0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0" fontId="5" fillId="5" borderId="28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5" fillId="6" borderId="96" xfId="0" applyFont="1" applyFill="1" applyBorder="1" applyAlignment="1" applyProtection="1">
      <alignment vertical="center" wrapText="1"/>
      <protection/>
    </xf>
    <xf numFmtId="0" fontId="0" fillId="0" borderId="97" xfId="0" applyBorder="1" applyAlignment="1" applyProtection="1">
      <alignment/>
      <protection/>
    </xf>
    <xf numFmtId="0" fontId="5" fillId="6" borderId="7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" fillId="6" borderId="98" xfId="0" applyFont="1" applyFill="1" applyBorder="1" applyAlignment="1" applyProtection="1">
      <alignment vertical="center" wrapText="1"/>
      <protection/>
    </xf>
    <xf numFmtId="0" fontId="0" fillId="0" borderId="38" xfId="0" applyBorder="1" applyAlignment="1" applyProtection="1">
      <alignment/>
      <protection/>
    </xf>
    <xf numFmtId="0" fontId="16" fillId="4" borderId="52" xfId="0" applyFont="1" applyFill="1" applyBorder="1" applyAlignment="1" applyProtection="1">
      <alignment wrapText="1"/>
      <protection/>
    </xf>
    <xf numFmtId="0" fontId="16" fillId="4" borderId="28" xfId="0" applyFont="1" applyFill="1" applyBorder="1" applyAlignment="1" applyProtection="1">
      <alignment wrapText="1"/>
      <protection/>
    </xf>
    <xf numFmtId="0" fontId="16" fillId="4" borderId="29" xfId="0" applyFont="1" applyFill="1" applyBorder="1" applyAlignment="1" applyProtection="1">
      <alignment wrapText="1"/>
      <protection/>
    </xf>
    <xf numFmtId="0" fontId="5" fillId="6" borderId="99" xfId="0" applyFont="1" applyFill="1" applyBorder="1" applyAlignment="1" applyProtection="1">
      <alignment horizontal="center" vertical="center"/>
      <protection/>
    </xf>
    <xf numFmtId="0" fontId="5" fillId="6" borderId="100" xfId="0" applyFont="1" applyFill="1" applyBorder="1" applyAlignment="1" applyProtection="1">
      <alignment horizontal="center" vertical="center"/>
      <protection/>
    </xf>
    <xf numFmtId="0" fontId="5" fillId="6" borderId="35" xfId="0" applyFont="1" applyFill="1" applyBorder="1" applyAlignment="1" applyProtection="1">
      <alignment horizontal="center" wrapText="1"/>
      <protection/>
    </xf>
    <xf numFmtId="0" fontId="5" fillId="6" borderId="29" xfId="0" applyFont="1" applyFill="1" applyBorder="1" applyAlignment="1" applyProtection="1">
      <alignment horizontal="center" wrapText="1"/>
      <protection/>
    </xf>
    <xf numFmtId="0" fontId="5" fillId="6" borderId="28" xfId="0" applyFont="1" applyFill="1" applyBorder="1" applyAlignment="1" applyProtection="1">
      <alignment horizontal="center" wrapText="1"/>
      <protection/>
    </xf>
    <xf numFmtId="0" fontId="5" fillId="6" borderId="52" xfId="0" applyFont="1" applyFill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87" xfId="0" applyBorder="1" applyAlignment="1" applyProtection="1">
      <alignment wrapText="1"/>
      <protection/>
    </xf>
    <xf numFmtId="0" fontId="1" fillId="8" borderId="88" xfId="0" applyFont="1" applyFill="1" applyBorder="1" applyAlignment="1" applyProtection="1">
      <alignment horizontal="justify" wrapText="1"/>
      <protection/>
    </xf>
    <xf numFmtId="0" fontId="0" fillId="0" borderId="74" xfId="0" applyBorder="1" applyAlignment="1" applyProtection="1">
      <alignment wrapText="1"/>
      <protection/>
    </xf>
    <xf numFmtId="0" fontId="0" fillId="0" borderId="89" xfId="0" applyBorder="1" applyAlignment="1" applyProtection="1">
      <alignment wrapText="1"/>
      <protection/>
    </xf>
    <xf numFmtId="0" fontId="1" fillId="8" borderId="9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1" xfId="0" applyBorder="1" applyAlignment="1" applyProtection="1">
      <alignment wrapText="1"/>
      <protection/>
    </xf>
    <xf numFmtId="0" fontId="1" fillId="8" borderId="9" xfId="0" applyFont="1" applyFill="1" applyBorder="1" applyAlignment="1" applyProtection="1">
      <alignment horizontal="justify" wrapText="1"/>
      <protection/>
    </xf>
    <xf numFmtId="0" fontId="1" fillId="0" borderId="90" xfId="0" applyFont="1" applyBorder="1" applyAlignment="1" applyProtection="1">
      <alignment wrapText="1"/>
      <protection/>
    </xf>
    <xf numFmtId="0" fontId="0" fillId="0" borderId="91" xfId="0" applyBorder="1" applyAlignment="1" applyProtection="1">
      <alignment wrapText="1"/>
      <protection/>
    </xf>
    <xf numFmtId="0" fontId="0" fillId="0" borderId="92" xfId="0" applyBorder="1" applyAlignment="1" applyProtection="1">
      <alignment wrapText="1"/>
      <protection/>
    </xf>
    <xf numFmtId="0" fontId="13" fillId="3" borderId="93" xfId="0" applyFont="1" applyFill="1" applyBorder="1" applyAlignment="1" applyProtection="1">
      <alignment horizontal="right" wrapText="1"/>
      <protection/>
    </xf>
    <xf numFmtId="0" fontId="0" fillId="0" borderId="94" xfId="0" applyBorder="1" applyAlignment="1" applyProtection="1">
      <alignment wrapText="1"/>
      <protection/>
    </xf>
    <xf numFmtId="0" fontId="0" fillId="0" borderId="95" xfId="0" applyBorder="1" applyAlignment="1" applyProtection="1">
      <alignment wrapText="1"/>
      <protection/>
    </xf>
    <xf numFmtId="0" fontId="16" fillId="4" borderId="52" xfId="0" applyFont="1" applyFill="1" applyBorder="1" applyAlignment="1" applyProtection="1">
      <alignment horizontal="center"/>
      <protection/>
    </xf>
    <xf numFmtId="0" fontId="16" fillId="4" borderId="28" xfId="0" applyFont="1" applyFill="1" applyBorder="1" applyAlignment="1" applyProtection="1">
      <alignment horizontal="center"/>
      <protection/>
    </xf>
    <xf numFmtId="0" fontId="16" fillId="4" borderId="87" xfId="0" applyFont="1" applyFill="1" applyBorder="1" applyAlignment="1" applyProtection="1">
      <alignment horizontal="center"/>
      <protection/>
    </xf>
    <xf numFmtId="0" fontId="5" fillId="0" borderId="88" xfId="0" applyFont="1" applyBorder="1" applyAlignment="1" applyProtection="1">
      <alignment wrapText="1"/>
      <protection/>
    </xf>
    <xf numFmtId="0" fontId="0" fillId="0" borderId="74" xfId="0" applyBorder="1" applyAlignment="1" applyProtection="1">
      <alignment/>
      <protection/>
    </xf>
    <xf numFmtId="0" fontId="0" fillId="0" borderId="89" xfId="0" applyBorder="1" applyAlignment="1" applyProtection="1">
      <alignment/>
      <protection/>
    </xf>
    <xf numFmtId="0" fontId="5" fillId="0" borderId="90" xfId="0" applyFont="1" applyBorder="1" applyAlignment="1" applyProtection="1">
      <alignment wrapText="1"/>
      <protection/>
    </xf>
    <xf numFmtId="0" fontId="0" fillId="0" borderId="91" xfId="0" applyBorder="1" applyAlignment="1" applyProtection="1">
      <alignment/>
      <protection/>
    </xf>
    <xf numFmtId="0" fontId="0" fillId="0" borderId="92" xfId="0" applyBorder="1" applyAlignment="1" applyProtection="1">
      <alignment/>
      <protection/>
    </xf>
    <xf numFmtId="0" fontId="13" fillId="3" borderId="93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1" xfId="0" applyFont="1" applyBorder="1" applyAlignment="1" applyProtection="1">
      <alignment/>
      <protection/>
    </xf>
    <xf numFmtId="0" fontId="7" fillId="6" borderId="50" xfId="0" applyFont="1" applyFill="1" applyBorder="1" applyAlignment="1" applyProtection="1">
      <alignment horizontal="center" vertical="top" wrapText="1"/>
      <protection/>
    </xf>
    <xf numFmtId="0" fontId="7" fillId="6" borderId="102" xfId="0" applyFont="1" applyFill="1" applyBorder="1" applyAlignment="1" applyProtection="1">
      <alignment horizontal="center" vertical="top" wrapText="1"/>
      <protection/>
    </xf>
    <xf numFmtId="0" fontId="7" fillId="6" borderId="37" xfId="0" applyFont="1" applyFill="1" applyBorder="1" applyAlignment="1" applyProtection="1">
      <alignment horizontal="center" vertical="top" wrapText="1"/>
      <protection/>
    </xf>
    <xf numFmtId="0" fontId="5" fillId="6" borderId="87" xfId="0" applyFont="1" applyFill="1" applyBorder="1" applyAlignment="1" applyProtection="1">
      <alignment horizontal="center" wrapText="1"/>
      <protection/>
    </xf>
    <xf numFmtId="0" fontId="5" fillId="6" borderId="28" xfId="0" applyFont="1" applyFill="1" applyBorder="1" applyAlignment="1" applyProtection="1">
      <alignment vertical="center" wrapText="1"/>
      <protection/>
    </xf>
    <xf numFmtId="0" fontId="5" fillId="6" borderId="87" xfId="0" applyFont="1" applyFill="1" applyBorder="1" applyAlignment="1" applyProtection="1">
      <alignment vertical="center" wrapText="1"/>
      <protection/>
    </xf>
    <xf numFmtId="0" fontId="8" fillId="8" borderId="7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03" xfId="0" applyBorder="1" applyAlignment="1" applyProtection="1">
      <alignment vertical="top" wrapText="1"/>
      <protection/>
    </xf>
    <xf numFmtId="0" fontId="8" fillId="8" borderId="7" xfId="0" applyFont="1" applyFill="1" applyBorder="1" applyAlignment="1" applyProtection="1">
      <alignment horizontal="left" vertical="top" wrapText="1"/>
      <protection/>
    </xf>
    <xf numFmtId="0" fontId="5" fillId="8" borderId="96" xfId="0" applyFont="1" applyFill="1" applyBorder="1" applyAlignment="1" applyProtection="1">
      <alignment wrapText="1"/>
      <protection/>
    </xf>
    <xf numFmtId="0" fontId="0" fillId="0" borderId="97" xfId="0" applyBorder="1" applyAlignment="1" applyProtection="1">
      <alignment wrapText="1"/>
      <protection/>
    </xf>
    <xf numFmtId="0" fontId="0" fillId="0" borderId="104" xfId="0" applyBorder="1" applyAlignment="1" applyProtection="1">
      <alignment wrapText="1"/>
      <protection/>
    </xf>
    <xf numFmtId="0" fontId="8" fillId="8" borderId="98" xfId="0" applyFont="1" applyFill="1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5" fillId="8" borderId="96" xfId="0" applyFont="1" applyFill="1" applyBorder="1" applyAlignment="1" applyProtection="1">
      <alignment vertical="top" wrapText="1"/>
      <protection/>
    </xf>
    <xf numFmtId="0" fontId="1" fillId="8" borderId="105" xfId="0" applyFont="1" applyFill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106" xfId="0" applyBorder="1" applyAlignment="1" applyProtection="1">
      <alignment/>
      <protection/>
    </xf>
    <xf numFmtId="0" fontId="7" fillId="3" borderId="28" xfId="0" applyFont="1" applyFill="1" applyBorder="1" applyAlignment="1" applyProtection="1">
      <alignment horizontal="right" wrapText="1"/>
      <protection/>
    </xf>
    <xf numFmtId="0" fontId="0" fillId="0" borderId="28" xfId="0" applyBorder="1" applyAlignment="1" applyProtection="1">
      <alignment vertical="center" wrapText="1"/>
      <protection/>
    </xf>
    <xf numFmtId="0" fontId="5" fillId="8" borderId="33" xfId="0" applyFont="1" applyFill="1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8" fillId="8" borderId="88" xfId="0" applyFont="1" applyFill="1" applyBorder="1" applyAlignment="1" applyProtection="1">
      <alignment horizontal="justify" wrapText="1"/>
      <protection/>
    </xf>
    <xf numFmtId="0" fontId="8" fillId="8" borderId="9" xfId="0" applyFont="1" applyFill="1" applyBorder="1" applyAlignment="1" applyProtection="1">
      <alignment horizontal="justify" wrapText="1"/>
      <protection/>
    </xf>
    <xf numFmtId="0" fontId="8" fillId="8" borderId="105" xfId="0" applyFont="1" applyFill="1" applyBorder="1" applyAlignment="1" applyProtection="1">
      <alignment horizontal="justify" wrapText="1"/>
      <protection/>
    </xf>
    <xf numFmtId="49" fontId="8" fillId="8" borderId="7" xfId="0" applyNumberFormat="1" applyFont="1" applyFill="1" applyBorder="1" applyAlignment="1" applyProtection="1">
      <alignment horizontal="left" vertical="top" wrapText="1"/>
      <protection/>
    </xf>
    <xf numFmtId="49" fontId="8" fillId="8" borderId="0" xfId="0" applyNumberFormat="1" applyFont="1" applyFill="1" applyBorder="1" applyAlignment="1" applyProtection="1">
      <alignment horizontal="left" vertical="top" wrapText="1"/>
      <protection/>
    </xf>
    <xf numFmtId="49" fontId="8" fillId="8" borderId="103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Border="1" applyAlignment="1">
      <alignment horizontal="center" vertical="center" wrapText="1"/>
    </xf>
    <xf numFmtId="0" fontId="1" fillId="8" borderId="90" xfId="0" applyFont="1" applyFill="1" applyBorder="1" applyAlignment="1" applyProtection="1">
      <alignment wrapText="1"/>
      <protection/>
    </xf>
    <xf numFmtId="0" fontId="7" fillId="3" borderId="94" xfId="0" applyFont="1" applyFill="1" applyBorder="1" applyAlignment="1" applyProtection="1">
      <alignment horizontal="right" wrapText="1"/>
      <protection/>
    </xf>
    <xf numFmtId="49" fontId="7" fillId="8" borderId="98" xfId="0" applyNumberFormat="1" applyFont="1" applyFill="1" applyBorder="1" applyAlignment="1" applyProtection="1">
      <alignment horizontal="left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 wrapText="1"/>
      <protection/>
    </xf>
  </cellXfs>
  <cellStyles count="10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Βασικό_TAX_EID_ADEIES_SE_ISXY 20-4-2007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120" zoomScaleSheetLayoutView="120" workbookViewId="0" topLeftCell="A1">
      <selection activeCell="B5" sqref="B5"/>
    </sheetView>
  </sheetViews>
  <sheetFormatPr defaultColWidth="9.140625" defaultRowHeight="12.75"/>
  <cols>
    <col min="1" max="1" width="32.00390625" style="1" customWidth="1"/>
    <col min="2" max="2" width="31.00390625" style="1" customWidth="1"/>
    <col min="3" max="3" width="20.421875" style="1" customWidth="1"/>
    <col min="4" max="10" width="9.140625" style="1" customWidth="1"/>
    <col min="11" max="12" width="0" style="1" hidden="1" customWidth="1"/>
    <col min="13" max="13" width="0" style="63" hidden="1" customWidth="1"/>
    <col min="14" max="14" width="31.421875" style="63" hidden="1" customWidth="1"/>
    <col min="15" max="15" width="22.8515625" style="63" hidden="1" customWidth="1"/>
    <col min="16" max="18" width="15.28125" style="59" hidden="1" customWidth="1"/>
    <col min="19" max="16384" width="9.140625" style="1" customWidth="1"/>
  </cols>
  <sheetData>
    <row r="1" spans="1:18" ht="15">
      <c r="A1" s="45" t="s">
        <v>6</v>
      </c>
      <c r="B1" s="46"/>
      <c r="C1" s="46"/>
      <c r="D1" s="46"/>
      <c r="M1" s="60" t="s">
        <v>288</v>
      </c>
      <c r="N1" s="60" t="s">
        <v>289</v>
      </c>
      <c r="O1" s="60" t="s">
        <v>290</v>
      </c>
      <c r="P1" s="56" t="s">
        <v>291</v>
      </c>
      <c r="Q1" s="56" t="s">
        <v>292</v>
      </c>
      <c r="R1" s="56" t="s">
        <v>7</v>
      </c>
    </row>
    <row r="2" spans="1:18" ht="12.75">
      <c r="A2" s="47" t="s">
        <v>293</v>
      </c>
      <c r="B2" s="46"/>
      <c r="C2" s="46"/>
      <c r="D2" s="48"/>
      <c r="K2" s="1" t="str">
        <f>CONCATENATE(M4," - ",N4,", ",P4,", ",Q4)</f>
        <v>04-031 - ΔΕΛΤΑ ΠΟΣΤ ΑΝΩΝΥΜΟΣ ΕΤΑΙΡΕΙΑ ΕΜΠΟΡΙΑΣ ΓΕΝΙΚΗΣ ΔΙΑΦΗΜΙΣΗΣ ΚΑΙ ΤΑΧΥΜΕΤΑΦΟΡΩΝ, ΒΟΥΡΝΑΖΟΥ 8, ΑΘΗΝΑ</v>
      </c>
      <c r="M2" s="61" t="s">
        <v>84</v>
      </c>
      <c r="N2" s="61" t="s">
        <v>174</v>
      </c>
      <c r="O2" s="61" t="s">
        <v>8</v>
      </c>
      <c r="P2" s="57" t="s">
        <v>1</v>
      </c>
      <c r="Q2" s="57" t="s">
        <v>9</v>
      </c>
      <c r="R2" s="57" t="s">
        <v>10</v>
      </c>
    </row>
    <row r="3" spans="1:18" ht="12.75">
      <c r="A3" s="47" t="s">
        <v>294</v>
      </c>
      <c r="B3" s="46"/>
      <c r="C3" s="46"/>
      <c r="D3" s="48"/>
      <c r="K3" s="1" t="str">
        <f>CONCATENATE(M5," - ",N5,", ",P5,", ",Q5)</f>
        <v>05-052 - ΔΙΕΘΝΕΙΣ ΥΠΗΡΕΣΙΕΣ ΚΑΙ ΣΥΝΔΡΟΜΕΣ ΕΠΕ, ΛΕΩΦ. ΒΟΥΛΙΑΓΜΕΝΗΣ &amp; ΓΡΑΒΙΑΣ 5, ΑΓΙΟΣ ΔΗΜΗΤΡΙΟΣ</v>
      </c>
      <c r="M3" s="61" t="s">
        <v>175</v>
      </c>
      <c r="N3" s="61" t="s">
        <v>176</v>
      </c>
      <c r="O3" s="61" t="s">
        <v>176</v>
      </c>
      <c r="P3" s="57" t="s">
        <v>11</v>
      </c>
      <c r="Q3" s="57" t="s">
        <v>295</v>
      </c>
      <c r="R3" s="57" t="s">
        <v>12</v>
      </c>
    </row>
    <row r="4" spans="1:18" ht="15.75" customHeight="1">
      <c r="A4" s="48"/>
      <c r="B4" s="48"/>
      <c r="C4" s="48"/>
      <c r="D4" s="48"/>
      <c r="K4" s="1" t="str">
        <f>CONCATENATE(M3," - ",N3,", ",P3,", ",Q3)</f>
        <v>05-053 - ΑΠΟΣΤΟΛΗ ΑΕ ΔΙΑΝΟΜΩΝ, Κ. ΤΣΑΛΔΑΡΗ 59-61, ΑΘΗΝΑ</v>
      </c>
      <c r="M4" s="61" t="s">
        <v>81</v>
      </c>
      <c r="N4" s="62" t="s">
        <v>82</v>
      </c>
      <c r="O4" s="62" t="s">
        <v>298</v>
      </c>
      <c r="P4" s="58" t="s">
        <v>299</v>
      </c>
      <c r="Q4" s="58" t="s">
        <v>295</v>
      </c>
      <c r="R4" s="58" t="s">
        <v>13</v>
      </c>
    </row>
    <row r="5" spans="1:18" ht="25.5">
      <c r="A5" s="49" t="s">
        <v>296</v>
      </c>
      <c r="B5" s="66"/>
      <c r="C5" s="50"/>
      <c r="D5" s="48"/>
      <c r="K5" s="1" t="str">
        <f>CONCATENATE(M2," - ",N2,", ",P2,", ",Q2)</f>
        <v>99-122 - A.C.S. ΔΙΕΘΝΕΙΣ ΜΕΤΑΦΟΡΕΣ &amp; ΔΙΕΥΚΟΛΥΝΣΕΙΣ Α.Ε.Ε., ΑΣΚΛΗΠΙΟΥ 25, ΚΡΥΟΝΕΡΙ ΑΤΤΙΚΗΣ</v>
      </c>
      <c r="M5" s="61" t="s">
        <v>177</v>
      </c>
      <c r="N5" s="61" t="s">
        <v>178</v>
      </c>
      <c r="O5" s="61" t="s">
        <v>14</v>
      </c>
      <c r="P5" s="57" t="s">
        <v>15</v>
      </c>
      <c r="Q5" s="57" t="s">
        <v>0</v>
      </c>
      <c r="R5" s="57" t="s">
        <v>16</v>
      </c>
    </row>
    <row r="6" spans="1:18" ht="26.25" thickBot="1">
      <c r="A6" s="48"/>
      <c r="B6" s="48"/>
      <c r="C6" s="48"/>
      <c r="D6" s="48"/>
      <c r="K6" s="1" t="str">
        <f>CONCATENATE(M6," - ",N6,", ",P6,", ",Q6)</f>
        <v>99-125 - ΜΕΤΡΟΠΟΛΙΤΑΝ ΚΟΥΡΙΕΡΣ Ε.Π.Ε., ΑΦΡΟΔΙΤΗΣ 1-3, ΚΑΛΛΙΘΕΑ</v>
      </c>
      <c r="M6" s="61" t="s">
        <v>85</v>
      </c>
      <c r="N6" s="62" t="s">
        <v>83</v>
      </c>
      <c r="O6" s="62" t="s">
        <v>2</v>
      </c>
      <c r="P6" s="58" t="s">
        <v>3</v>
      </c>
      <c r="Q6" s="58" t="s">
        <v>297</v>
      </c>
      <c r="R6" s="58" t="s">
        <v>17</v>
      </c>
    </row>
    <row r="7" spans="1:4" ht="12.75">
      <c r="A7" s="264" t="s">
        <v>4</v>
      </c>
      <c r="B7" s="51" t="s">
        <v>66</v>
      </c>
      <c r="C7" s="67"/>
      <c r="D7" s="48"/>
    </row>
    <row r="8" spans="1:4" ht="12.75">
      <c r="A8" s="265"/>
      <c r="B8" s="52" t="s">
        <v>67</v>
      </c>
      <c r="C8" s="68"/>
      <c r="D8" s="48"/>
    </row>
    <row r="9" spans="1:4" ht="12.75">
      <c r="A9" s="265"/>
      <c r="B9" s="52" t="s">
        <v>68</v>
      </c>
      <c r="C9" s="68"/>
      <c r="D9" s="48"/>
    </row>
    <row r="10" spans="1:4" ht="12.75">
      <c r="A10" s="265"/>
      <c r="B10" s="53" t="s">
        <v>69</v>
      </c>
      <c r="C10" s="69"/>
      <c r="D10" s="48"/>
    </row>
    <row r="11" spans="1:4" ht="12.75">
      <c r="A11" s="265"/>
      <c r="B11" s="52" t="s">
        <v>70</v>
      </c>
      <c r="C11" s="68"/>
      <c r="D11" s="48"/>
    </row>
    <row r="12" spans="1:4" ht="13.5" thickBot="1">
      <c r="A12" s="262"/>
      <c r="B12" s="54" t="s">
        <v>71</v>
      </c>
      <c r="C12" s="70"/>
      <c r="D12" s="48"/>
    </row>
    <row r="13" spans="1:4" ht="12.75">
      <c r="A13" s="263" t="s">
        <v>5</v>
      </c>
      <c r="B13" s="55" t="s">
        <v>66</v>
      </c>
      <c r="C13" s="71"/>
      <c r="D13" s="48"/>
    </row>
    <row r="14" spans="1:4" ht="12.75">
      <c r="A14" s="261"/>
      <c r="B14" s="52" t="s">
        <v>67</v>
      </c>
      <c r="C14" s="68"/>
      <c r="D14" s="48"/>
    </row>
    <row r="15" spans="1:4" ht="12.75">
      <c r="A15" s="261"/>
      <c r="B15" s="52" t="s">
        <v>68</v>
      </c>
      <c r="C15" s="68"/>
      <c r="D15" s="48"/>
    </row>
    <row r="16" spans="1:4" ht="12.75">
      <c r="A16" s="261"/>
      <c r="B16" s="52" t="s">
        <v>69</v>
      </c>
      <c r="C16" s="68"/>
      <c r="D16" s="48"/>
    </row>
    <row r="17" spans="1:4" ht="12.75">
      <c r="A17" s="261"/>
      <c r="B17" s="52" t="s">
        <v>70</v>
      </c>
      <c r="C17" s="68"/>
      <c r="D17" s="48"/>
    </row>
    <row r="18" spans="1:4" ht="13.5" thickBot="1">
      <c r="A18" s="266"/>
      <c r="B18" s="54" t="s">
        <v>71</v>
      </c>
      <c r="C18" s="70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48"/>
      <c r="B21" s="48"/>
      <c r="C21" s="48"/>
      <c r="D21" s="48"/>
    </row>
    <row r="22" spans="1:4" ht="12.75">
      <c r="A22" s="48"/>
      <c r="B22" s="48"/>
      <c r="C22" s="48"/>
      <c r="D22" s="48"/>
    </row>
    <row r="23" spans="1:4" ht="12.75">
      <c r="A23" s="48"/>
      <c r="B23" s="48"/>
      <c r="C23" s="48"/>
      <c r="D23" s="48"/>
    </row>
    <row r="24" spans="1:4" ht="12.75">
      <c r="A24" s="48"/>
      <c r="B24" s="48"/>
      <c r="C24" s="48"/>
      <c r="D24" s="48"/>
    </row>
    <row r="25" spans="1:4" ht="12.75">
      <c r="A25" s="48"/>
      <c r="B25" s="48"/>
      <c r="C25" s="48"/>
      <c r="D25" s="48"/>
    </row>
    <row r="26" spans="1:4" ht="12.75">
      <c r="A26" s="48"/>
      <c r="B26" s="48"/>
      <c r="C26" s="48"/>
      <c r="D26" s="48"/>
    </row>
    <row r="27" spans="1:4" ht="12.75">
      <c r="A27" s="48"/>
      <c r="B27" s="48"/>
      <c r="C27" s="48"/>
      <c r="D27" s="48"/>
    </row>
    <row r="28" spans="1:4" ht="12.75">
      <c r="A28" s="48"/>
      <c r="B28" s="48"/>
      <c r="C28" s="48"/>
      <c r="D28" s="48"/>
    </row>
    <row r="29" spans="1:4" ht="12.75">
      <c r="A29" s="48"/>
      <c r="B29" s="48"/>
      <c r="C29" s="48"/>
      <c r="D29" s="48"/>
    </row>
    <row r="30" spans="1:4" ht="12.75">
      <c r="A30" s="48"/>
      <c r="B30" s="48"/>
      <c r="C30" s="48"/>
      <c r="D30" s="48"/>
    </row>
    <row r="31" spans="1:4" ht="12.75">
      <c r="A31" s="48"/>
      <c r="B31" s="48"/>
      <c r="C31" s="48"/>
      <c r="D31" s="48"/>
    </row>
    <row r="32" spans="1:4" ht="12.75">
      <c r="A32" s="48"/>
      <c r="B32" s="48"/>
      <c r="C32" s="48"/>
      <c r="D32" s="48"/>
    </row>
    <row r="33" spans="1:4" ht="12.75">
      <c r="A33" s="48"/>
      <c r="B33" s="48"/>
      <c r="C33" s="48"/>
      <c r="D33" s="48"/>
    </row>
    <row r="34" spans="1:4" ht="12.75">
      <c r="A34" s="48"/>
      <c r="B34" s="48"/>
      <c r="C34" s="48"/>
      <c r="D34" s="48"/>
    </row>
    <row r="35" spans="1:4" ht="12.75">
      <c r="A35" s="48"/>
      <c r="B35" s="48"/>
      <c r="C35" s="48"/>
      <c r="D35" s="48"/>
    </row>
    <row r="36" spans="1:4" ht="12.75">
      <c r="A36" s="48"/>
      <c r="B36" s="48"/>
      <c r="C36" s="48"/>
      <c r="D36" s="48"/>
    </row>
    <row r="37" spans="1:4" ht="12.75">
      <c r="A37" s="48"/>
      <c r="B37" s="48"/>
      <c r="C37" s="48"/>
      <c r="D37" s="48"/>
    </row>
    <row r="38" spans="1:4" ht="12.75">
      <c r="A38" s="48"/>
      <c r="B38" s="48"/>
      <c r="C38" s="48"/>
      <c r="D38" s="48"/>
    </row>
    <row r="39" spans="1:4" ht="12.75">
      <c r="A39" s="48"/>
      <c r="B39" s="48"/>
      <c r="C39" s="48"/>
      <c r="D39" s="48"/>
    </row>
    <row r="40" spans="1:4" ht="12.75">
      <c r="A40" s="48"/>
      <c r="B40" s="48"/>
      <c r="C40" s="48"/>
      <c r="D40" s="48"/>
    </row>
  </sheetData>
  <sheetProtection password="C2FC" sheet="1" objects="1" scenarios="1"/>
  <mergeCells count="2">
    <mergeCell ref="A7:A12"/>
    <mergeCell ref="A13:A18"/>
  </mergeCells>
  <dataValidations count="1">
    <dataValidation type="list" allowBlank="1" showInputMessage="1" showErrorMessage="1" promptTitle="Αριθμός Μητρώου &amp; Επωνυμία" prompt="Επιλογή από λίστα (αύξουσα ταξινόμηση βάσει Αριθμού Μητρώου).&#10;&#10;Συμπληρώνονται αυτόματα και τα δηλωθέντα στοιχεία έδρας της Εταιρείας." errorTitle="Άκυρη εισαγωγή δεδομένων" error="Παρακαλώ επιλέξατε από λίστα δεδομένων" sqref="B5">
      <formula1>$K$2:$K$6</formula1>
    </dataValidation>
  </dataValidation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scale="97" r:id="rId2"/>
  <headerFooter alignWithMargins="0">
    <oddHeader>&amp;L&amp;G&amp;C&amp;"Tahoma,Έντονα"&amp;12&amp;U
&amp;A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="95" zoomScaleSheetLayoutView="95" workbookViewId="0" topLeftCell="A1">
      <selection activeCell="A1" sqref="A1:J1"/>
    </sheetView>
  </sheetViews>
  <sheetFormatPr defaultColWidth="9.140625" defaultRowHeight="12.75"/>
  <cols>
    <col min="1" max="1" width="10.8515625" style="9" customWidth="1"/>
    <col min="2" max="2" width="7.28125" style="10" customWidth="1"/>
    <col min="3" max="9" width="9.140625" style="10" customWidth="1"/>
    <col min="10" max="10" width="49.421875" style="10" customWidth="1"/>
    <col min="11" max="16384" width="9.140625" style="10" customWidth="1"/>
  </cols>
  <sheetData>
    <row r="1" spans="1:10" s="1" customFormat="1" ht="15">
      <c r="A1" s="313" t="s">
        <v>6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1" customFormat="1" ht="12.75">
      <c r="A2" s="64" t="s">
        <v>293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" customFormat="1" ht="12.75">
      <c r="A3" s="65" t="s">
        <v>294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" customFormat="1" ht="19.5" customHeight="1">
      <c r="A4" s="2" t="s">
        <v>210</v>
      </c>
      <c r="B4" s="2"/>
      <c r="C4" s="320" t="s">
        <v>279</v>
      </c>
      <c r="D4" s="321"/>
      <c r="E4" s="321"/>
      <c r="F4" s="321"/>
      <c r="G4" s="321"/>
      <c r="H4" s="321"/>
      <c r="I4" s="321"/>
      <c r="J4" s="321"/>
    </row>
    <row r="5" spans="1:10" s="1" customFormat="1" ht="19.5" customHeight="1">
      <c r="A5" s="3" t="s">
        <v>211</v>
      </c>
      <c r="B5" s="3"/>
      <c r="C5" s="315" t="s">
        <v>280</v>
      </c>
      <c r="D5" s="315"/>
      <c r="E5" s="315"/>
      <c r="F5" s="315"/>
      <c r="G5" s="315"/>
      <c r="H5" s="315"/>
      <c r="I5" s="315"/>
      <c r="J5" s="315"/>
    </row>
    <row r="6" spans="1:10" s="1" customFormat="1" ht="19.5" customHeight="1">
      <c r="A6" s="4" t="s">
        <v>212</v>
      </c>
      <c r="B6" s="4"/>
      <c r="C6" s="316" t="s">
        <v>213</v>
      </c>
      <c r="D6" s="316"/>
      <c r="E6" s="316"/>
      <c r="F6" s="316"/>
      <c r="G6" s="316"/>
      <c r="H6" s="316"/>
      <c r="I6" s="316"/>
      <c r="J6" s="316"/>
    </row>
    <row r="7" spans="1:10" s="1" customFormat="1" ht="25.5" customHeight="1">
      <c r="A7" s="5" t="s">
        <v>214</v>
      </c>
      <c r="B7" s="5"/>
      <c r="C7" s="317" t="s">
        <v>281</v>
      </c>
      <c r="D7" s="318"/>
      <c r="E7" s="318"/>
      <c r="F7" s="318"/>
      <c r="G7" s="318"/>
      <c r="H7" s="318"/>
      <c r="I7" s="318"/>
      <c r="J7" s="319"/>
    </row>
    <row r="8" s="1" customFormat="1" ht="12.75">
      <c r="A8" s="6"/>
    </row>
    <row r="9" spans="1:10" s="1" customFormat="1" ht="12.75">
      <c r="A9" s="322" t="s">
        <v>215</v>
      </c>
      <c r="B9" s="322"/>
      <c r="C9" s="322"/>
      <c r="D9" s="322"/>
      <c r="E9" s="322"/>
      <c r="F9" s="322"/>
      <c r="G9" s="322"/>
      <c r="H9" s="322"/>
      <c r="I9" s="322"/>
      <c r="J9" s="322"/>
    </row>
    <row r="10" spans="1:10" s="1" customFormat="1" ht="27" customHeight="1">
      <c r="A10" s="314" t="s">
        <v>18</v>
      </c>
      <c r="B10" s="314"/>
      <c r="C10" s="314"/>
      <c r="D10" s="314" t="s">
        <v>19</v>
      </c>
      <c r="E10" s="314"/>
      <c r="F10" s="314"/>
      <c r="G10" s="314"/>
      <c r="H10" s="314"/>
      <c r="I10" s="314"/>
      <c r="J10" s="314"/>
    </row>
    <row r="11" spans="1:10" s="1" customFormat="1" ht="12.75" customHeight="1">
      <c r="A11" s="273" t="s">
        <v>216</v>
      </c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 s="1" customFormat="1" ht="25.5" customHeight="1">
      <c r="A12" s="268" t="s">
        <v>66</v>
      </c>
      <c r="B12" s="268"/>
      <c r="C12" s="268"/>
      <c r="D12" s="269" t="s">
        <v>217</v>
      </c>
      <c r="E12" s="269"/>
      <c r="F12" s="269"/>
      <c r="G12" s="269"/>
      <c r="H12" s="269"/>
      <c r="I12" s="269"/>
      <c r="J12" s="269"/>
    </row>
    <row r="13" spans="1:10" s="1" customFormat="1" ht="25.5" customHeight="1">
      <c r="A13" s="268" t="s">
        <v>67</v>
      </c>
      <c r="B13" s="268"/>
      <c r="C13" s="268"/>
      <c r="D13" s="269" t="s">
        <v>218</v>
      </c>
      <c r="E13" s="269"/>
      <c r="F13" s="269"/>
      <c r="G13" s="269"/>
      <c r="H13" s="269"/>
      <c r="I13" s="269"/>
      <c r="J13" s="269"/>
    </row>
    <row r="14" spans="1:10" s="1" customFormat="1" ht="25.5" customHeight="1">
      <c r="A14" s="268" t="s">
        <v>68</v>
      </c>
      <c r="B14" s="268"/>
      <c r="C14" s="268"/>
      <c r="D14" s="269" t="s">
        <v>219</v>
      </c>
      <c r="E14" s="269"/>
      <c r="F14" s="269"/>
      <c r="G14" s="269"/>
      <c r="H14" s="269"/>
      <c r="I14" s="269"/>
      <c r="J14" s="269"/>
    </row>
    <row r="15" spans="1:10" s="1" customFormat="1" ht="25.5" customHeight="1">
      <c r="A15" s="270" t="s">
        <v>69</v>
      </c>
      <c r="B15" s="270"/>
      <c r="C15" s="270"/>
      <c r="D15" s="269" t="s">
        <v>220</v>
      </c>
      <c r="E15" s="269"/>
      <c r="F15" s="269"/>
      <c r="G15" s="269"/>
      <c r="H15" s="269"/>
      <c r="I15" s="269"/>
      <c r="J15" s="269"/>
    </row>
    <row r="16" spans="1:10" s="1" customFormat="1" ht="25.5" customHeight="1">
      <c r="A16" s="268" t="s">
        <v>70</v>
      </c>
      <c r="B16" s="268"/>
      <c r="C16" s="268"/>
      <c r="D16" s="269" t="s">
        <v>221</v>
      </c>
      <c r="E16" s="269"/>
      <c r="F16" s="269"/>
      <c r="G16" s="269"/>
      <c r="H16" s="269"/>
      <c r="I16" s="269"/>
      <c r="J16" s="269"/>
    </row>
    <row r="17" spans="1:10" s="1" customFormat="1" ht="25.5" customHeight="1">
      <c r="A17" s="268" t="s">
        <v>71</v>
      </c>
      <c r="B17" s="268"/>
      <c r="C17" s="268"/>
      <c r="D17" s="269" t="s">
        <v>222</v>
      </c>
      <c r="E17" s="269"/>
      <c r="F17" s="269"/>
      <c r="G17" s="269"/>
      <c r="H17" s="269"/>
      <c r="I17" s="269"/>
      <c r="J17" s="269"/>
    </row>
    <row r="18" spans="1:10" s="1" customFormat="1" ht="25.5" customHeight="1">
      <c r="A18" s="271" t="s">
        <v>223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s="1" customFormat="1" ht="12.75" customHeight="1">
      <c r="A19" s="268" t="s">
        <v>66</v>
      </c>
      <c r="B19" s="268"/>
      <c r="C19" s="268"/>
      <c r="D19" s="269" t="s">
        <v>224</v>
      </c>
      <c r="E19" s="269"/>
      <c r="F19" s="269"/>
      <c r="G19" s="269"/>
      <c r="H19" s="269"/>
      <c r="I19" s="269"/>
      <c r="J19" s="269"/>
    </row>
    <row r="20" spans="1:10" s="1" customFormat="1" ht="12.75" customHeight="1">
      <c r="A20" s="268" t="s">
        <v>67</v>
      </c>
      <c r="B20" s="268"/>
      <c r="C20" s="268"/>
      <c r="D20" s="269" t="s">
        <v>225</v>
      </c>
      <c r="E20" s="269"/>
      <c r="F20" s="269"/>
      <c r="G20" s="269"/>
      <c r="H20" s="269"/>
      <c r="I20" s="269"/>
      <c r="J20" s="269"/>
    </row>
    <row r="21" spans="1:10" s="1" customFormat="1" ht="12.75" customHeight="1">
      <c r="A21" s="268" t="s">
        <v>68</v>
      </c>
      <c r="B21" s="268"/>
      <c r="C21" s="268"/>
      <c r="D21" s="269" t="s">
        <v>226</v>
      </c>
      <c r="E21" s="269"/>
      <c r="F21" s="269"/>
      <c r="G21" s="269"/>
      <c r="H21" s="269"/>
      <c r="I21" s="269"/>
      <c r="J21" s="269"/>
    </row>
    <row r="22" spans="1:10" s="1" customFormat="1" ht="12.75" customHeight="1">
      <c r="A22" s="270" t="s">
        <v>69</v>
      </c>
      <c r="B22" s="270"/>
      <c r="C22" s="270"/>
      <c r="D22" s="269" t="s">
        <v>227</v>
      </c>
      <c r="E22" s="269"/>
      <c r="F22" s="269"/>
      <c r="G22" s="269"/>
      <c r="H22" s="269"/>
      <c r="I22" s="269"/>
      <c r="J22" s="269"/>
    </row>
    <row r="23" spans="1:10" s="1" customFormat="1" ht="12.75" customHeight="1">
      <c r="A23" s="268" t="s">
        <v>70</v>
      </c>
      <c r="B23" s="268"/>
      <c r="C23" s="268"/>
      <c r="D23" s="269" t="s">
        <v>228</v>
      </c>
      <c r="E23" s="269"/>
      <c r="F23" s="269"/>
      <c r="G23" s="269"/>
      <c r="H23" s="269"/>
      <c r="I23" s="269"/>
      <c r="J23" s="269"/>
    </row>
    <row r="24" spans="1:10" s="1" customFormat="1" ht="12.75" customHeight="1">
      <c r="A24" s="268" t="s">
        <v>71</v>
      </c>
      <c r="B24" s="268"/>
      <c r="C24" s="268"/>
      <c r="D24" s="269" t="s">
        <v>229</v>
      </c>
      <c r="E24" s="269"/>
      <c r="F24" s="269"/>
      <c r="G24" s="269"/>
      <c r="H24" s="269"/>
      <c r="I24" s="269"/>
      <c r="J24" s="269"/>
    </row>
    <row r="25" s="1" customFormat="1" ht="12.75">
      <c r="A25" s="6"/>
    </row>
    <row r="26" s="1" customFormat="1" ht="10.5" customHeight="1">
      <c r="A26" s="6"/>
    </row>
    <row r="27" spans="1:10" s="1" customFormat="1" ht="16.5" customHeight="1">
      <c r="A27" s="267" t="s">
        <v>230</v>
      </c>
      <c r="B27" s="267"/>
      <c r="C27" s="267"/>
      <c r="D27" s="267"/>
      <c r="E27" s="267"/>
      <c r="F27" s="267"/>
      <c r="G27" s="267"/>
      <c r="H27" s="267"/>
      <c r="I27" s="267"/>
      <c r="J27" s="267"/>
    </row>
    <row r="28" ht="12.75" customHeight="1"/>
    <row r="29" spans="1:11" ht="25.5" customHeight="1">
      <c r="A29" s="35">
        <v>1</v>
      </c>
      <c r="B29" s="284" t="s">
        <v>231</v>
      </c>
      <c r="C29" s="285"/>
      <c r="D29" s="285"/>
      <c r="E29" s="285"/>
      <c r="F29" s="285"/>
      <c r="G29" s="285"/>
      <c r="H29" s="285"/>
      <c r="I29" s="285"/>
      <c r="J29" s="286"/>
      <c r="K29" s="11"/>
    </row>
    <row r="30" spans="1:10" ht="25.5" customHeight="1">
      <c r="A30" s="12" t="s">
        <v>87</v>
      </c>
      <c r="B30" s="274" t="s">
        <v>232</v>
      </c>
      <c r="C30" s="274"/>
      <c r="D30" s="274"/>
      <c r="E30" s="274"/>
      <c r="F30" s="274"/>
      <c r="G30" s="274"/>
      <c r="H30" s="274"/>
      <c r="I30" s="274"/>
      <c r="J30" s="274"/>
    </row>
    <row r="31" spans="1:10" ht="25.5" customHeight="1">
      <c r="A31" s="12" t="s">
        <v>88</v>
      </c>
      <c r="B31" s="274" t="s">
        <v>233</v>
      </c>
      <c r="C31" s="274"/>
      <c r="D31" s="274"/>
      <c r="E31" s="274"/>
      <c r="F31" s="274"/>
      <c r="G31" s="274"/>
      <c r="H31" s="274"/>
      <c r="I31" s="274"/>
      <c r="J31" s="274"/>
    </row>
    <row r="32" spans="1:10" ht="25.5" customHeight="1">
      <c r="A32" s="12" t="s">
        <v>89</v>
      </c>
      <c r="B32" s="274" t="s">
        <v>234</v>
      </c>
      <c r="C32" s="274"/>
      <c r="D32" s="274"/>
      <c r="E32" s="274"/>
      <c r="F32" s="274"/>
      <c r="G32" s="274"/>
      <c r="H32" s="274"/>
      <c r="I32" s="274"/>
      <c r="J32" s="274"/>
    </row>
    <row r="33" spans="1:10" ht="25.5" customHeight="1">
      <c r="A33" s="12" t="s">
        <v>90</v>
      </c>
      <c r="B33" s="274" t="s">
        <v>235</v>
      </c>
      <c r="C33" s="274"/>
      <c r="D33" s="274"/>
      <c r="E33" s="274"/>
      <c r="F33" s="274"/>
      <c r="G33" s="274"/>
      <c r="H33" s="274"/>
      <c r="I33" s="274"/>
      <c r="J33" s="274"/>
    </row>
    <row r="34" spans="1:10" ht="25.5" customHeight="1">
      <c r="A34" s="12" t="s">
        <v>91</v>
      </c>
      <c r="B34" s="274" t="s">
        <v>236</v>
      </c>
      <c r="C34" s="274"/>
      <c r="D34" s="274"/>
      <c r="E34" s="274"/>
      <c r="F34" s="274"/>
      <c r="G34" s="274"/>
      <c r="H34" s="274"/>
      <c r="I34" s="274"/>
      <c r="J34" s="274"/>
    </row>
    <row r="35" ht="12.75" customHeight="1"/>
    <row r="36" spans="1:10" ht="12.75" customHeight="1">
      <c r="A36" s="7">
        <v>2</v>
      </c>
      <c r="B36" s="36" t="s">
        <v>237</v>
      </c>
      <c r="C36" s="37"/>
      <c r="D36" s="38"/>
      <c r="E36" s="38"/>
      <c r="F36" s="38"/>
      <c r="G36" s="38"/>
      <c r="H36" s="38"/>
      <c r="I36" s="38"/>
      <c r="J36" s="39"/>
    </row>
    <row r="37" spans="1:10" ht="12.75" customHeight="1">
      <c r="A37" s="41" t="s">
        <v>116</v>
      </c>
      <c r="B37" s="42" t="s">
        <v>238</v>
      </c>
      <c r="C37" s="43"/>
      <c r="D37" s="43"/>
      <c r="E37" s="43"/>
      <c r="F37" s="43"/>
      <c r="G37" s="43"/>
      <c r="H37" s="43"/>
      <c r="I37" s="43"/>
      <c r="J37" s="44"/>
    </row>
    <row r="38" spans="1:10" ht="12.75" customHeight="1">
      <c r="A38" s="12" t="s">
        <v>100</v>
      </c>
      <c r="B38" s="275" t="s">
        <v>239</v>
      </c>
      <c r="C38" s="276"/>
      <c r="D38" s="276"/>
      <c r="E38" s="276"/>
      <c r="F38" s="276"/>
      <c r="G38" s="276"/>
      <c r="H38" s="276"/>
      <c r="I38" s="276"/>
      <c r="J38" s="277"/>
    </row>
    <row r="39" spans="1:10" ht="12.75" customHeight="1">
      <c r="A39" s="12" t="s">
        <v>101</v>
      </c>
      <c r="B39" s="275" t="s">
        <v>240</v>
      </c>
      <c r="C39" s="276"/>
      <c r="D39" s="276"/>
      <c r="E39" s="276"/>
      <c r="F39" s="276"/>
      <c r="G39" s="276"/>
      <c r="H39" s="276"/>
      <c r="I39" s="276"/>
      <c r="J39" s="277"/>
    </row>
    <row r="40" ht="12.75" customHeight="1"/>
    <row r="41" spans="1:10" ht="25.5" customHeight="1">
      <c r="A41" s="40">
        <v>3</v>
      </c>
      <c r="B41" s="293" t="s">
        <v>241</v>
      </c>
      <c r="C41" s="294"/>
      <c r="D41" s="294"/>
      <c r="E41" s="294"/>
      <c r="F41" s="294"/>
      <c r="G41" s="294"/>
      <c r="H41" s="294"/>
      <c r="I41" s="294"/>
      <c r="J41" s="295"/>
    </row>
    <row r="42" spans="1:10" ht="12.75" customHeight="1">
      <c r="A42" s="13" t="s">
        <v>103</v>
      </c>
      <c r="B42" s="275" t="s">
        <v>242</v>
      </c>
      <c r="C42" s="276"/>
      <c r="D42" s="276"/>
      <c r="E42" s="276"/>
      <c r="F42" s="276"/>
      <c r="G42" s="276"/>
      <c r="H42" s="276"/>
      <c r="I42" s="276"/>
      <c r="J42" s="277"/>
    </row>
    <row r="43" spans="1:10" ht="12.75" customHeight="1">
      <c r="A43" s="13" t="s">
        <v>104</v>
      </c>
      <c r="B43" s="290" t="s">
        <v>243</v>
      </c>
      <c r="C43" s="291"/>
      <c r="D43" s="291"/>
      <c r="E43" s="291"/>
      <c r="F43" s="291"/>
      <c r="G43" s="291"/>
      <c r="H43" s="291"/>
      <c r="I43" s="291"/>
      <c r="J43" s="292"/>
    </row>
    <row r="44" spans="1:17" ht="12.75" customHeight="1">
      <c r="A44" s="13" t="s">
        <v>105</v>
      </c>
      <c r="B44" s="290" t="s">
        <v>244</v>
      </c>
      <c r="C44" s="291"/>
      <c r="D44" s="291"/>
      <c r="E44" s="291"/>
      <c r="F44" s="291"/>
      <c r="G44" s="291"/>
      <c r="H44" s="291"/>
      <c r="I44" s="291"/>
      <c r="J44" s="292"/>
      <c r="L44" s="18"/>
      <c r="M44" s="20"/>
      <c r="N44" s="20"/>
      <c r="O44" s="20"/>
      <c r="P44" s="20"/>
      <c r="Q44" s="20"/>
    </row>
    <row r="45" spans="1:17" ht="12.75" customHeight="1">
      <c r="A45" s="13" t="s">
        <v>106</v>
      </c>
      <c r="B45" s="306" t="s">
        <v>245</v>
      </c>
      <c r="C45" s="307"/>
      <c r="D45" s="307"/>
      <c r="E45" s="307"/>
      <c r="F45" s="307"/>
      <c r="G45" s="307"/>
      <c r="H45" s="307"/>
      <c r="I45" s="307"/>
      <c r="J45" s="308"/>
      <c r="L45" s="21"/>
      <c r="M45" s="20"/>
      <c r="N45" s="20"/>
      <c r="O45" s="20"/>
      <c r="P45" s="20"/>
      <c r="Q45" s="20"/>
    </row>
    <row r="46" spans="1:17" ht="12.75" customHeight="1">
      <c r="A46" s="13" t="s">
        <v>107</v>
      </c>
      <c r="B46" s="309" t="s">
        <v>246</v>
      </c>
      <c r="C46" s="310"/>
      <c r="D46" s="310"/>
      <c r="E46" s="310"/>
      <c r="F46" s="310"/>
      <c r="G46" s="310"/>
      <c r="H46" s="310"/>
      <c r="I46" s="310"/>
      <c r="J46" s="310"/>
      <c r="L46" s="21"/>
      <c r="M46" s="20"/>
      <c r="N46" s="22"/>
      <c r="O46" s="20"/>
      <c r="P46" s="21"/>
      <c r="Q46" s="21"/>
    </row>
    <row r="47" spans="1:17" ht="12.7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L47" s="21"/>
      <c r="M47" s="20"/>
      <c r="N47" s="22"/>
      <c r="O47" s="20"/>
      <c r="P47" s="21"/>
      <c r="Q47" s="21"/>
    </row>
    <row r="48" spans="1:17" ht="25.5" customHeight="1">
      <c r="A48" s="8">
        <v>4</v>
      </c>
      <c r="B48" s="311" t="s">
        <v>247</v>
      </c>
      <c r="C48" s="312"/>
      <c r="D48" s="312"/>
      <c r="E48" s="312"/>
      <c r="F48" s="312"/>
      <c r="G48" s="312"/>
      <c r="H48" s="312"/>
      <c r="I48" s="312"/>
      <c r="J48" s="312"/>
      <c r="L48" s="21"/>
      <c r="M48" s="20"/>
      <c r="N48" s="22"/>
      <c r="O48" s="20"/>
      <c r="P48" s="21"/>
      <c r="Q48" s="21"/>
    </row>
    <row r="49" spans="1:16" ht="12.75" customHeight="1">
      <c r="A49" s="12" t="s">
        <v>111</v>
      </c>
      <c r="B49" s="275" t="s">
        <v>242</v>
      </c>
      <c r="C49" s="276"/>
      <c r="D49" s="276"/>
      <c r="E49" s="276"/>
      <c r="F49" s="276"/>
      <c r="G49" s="276"/>
      <c r="H49" s="276"/>
      <c r="I49" s="276"/>
      <c r="J49" s="277"/>
      <c r="L49" s="21"/>
      <c r="M49" s="20"/>
      <c r="N49" s="22"/>
      <c r="O49" s="25"/>
      <c r="P49" s="20"/>
    </row>
    <row r="50" spans="1:16" ht="12.75" customHeight="1">
      <c r="A50" s="12" t="s">
        <v>112</v>
      </c>
      <c r="B50" s="290" t="s">
        <v>243</v>
      </c>
      <c r="C50" s="291"/>
      <c r="D50" s="291"/>
      <c r="E50" s="291"/>
      <c r="F50" s="291"/>
      <c r="G50" s="291"/>
      <c r="H50" s="291"/>
      <c r="I50" s="291"/>
      <c r="J50" s="292"/>
      <c r="L50" s="21"/>
      <c r="M50" s="20"/>
      <c r="N50" s="22"/>
      <c r="O50" s="25"/>
      <c r="P50" s="20"/>
    </row>
    <row r="51" spans="1:16" ht="12.75" customHeight="1">
      <c r="A51" s="12" t="s">
        <v>113</v>
      </c>
      <c r="B51" s="290" t="s">
        <v>244</v>
      </c>
      <c r="C51" s="291"/>
      <c r="D51" s="291"/>
      <c r="E51" s="291"/>
      <c r="F51" s="291"/>
      <c r="G51" s="291"/>
      <c r="H51" s="291"/>
      <c r="I51" s="291"/>
      <c r="J51" s="292"/>
      <c r="L51" s="21"/>
      <c r="M51" s="20"/>
      <c r="N51" s="22"/>
      <c r="O51" s="25"/>
      <c r="P51" s="20"/>
    </row>
    <row r="52" spans="1:16" ht="12.75" customHeight="1">
      <c r="A52" s="12" t="s">
        <v>114</v>
      </c>
      <c r="B52" s="306" t="s">
        <v>245</v>
      </c>
      <c r="C52" s="307"/>
      <c r="D52" s="307"/>
      <c r="E52" s="307"/>
      <c r="F52" s="307"/>
      <c r="G52" s="307"/>
      <c r="H52" s="307"/>
      <c r="I52" s="307"/>
      <c r="J52" s="308"/>
      <c r="L52" s="21"/>
      <c r="M52" s="20"/>
      <c r="N52" s="20"/>
      <c r="O52" s="21"/>
      <c r="P52" s="25"/>
    </row>
    <row r="53" spans="1:16" ht="12.75" customHeight="1">
      <c r="A53" s="12" t="s">
        <v>115</v>
      </c>
      <c r="B53" s="309" t="s">
        <v>246</v>
      </c>
      <c r="C53" s="310"/>
      <c r="D53" s="310"/>
      <c r="E53" s="310"/>
      <c r="F53" s="310"/>
      <c r="G53" s="310"/>
      <c r="H53" s="310"/>
      <c r="I53" s="310"/>
      <c r="J53" s="310"/>
      <c r="L53" s="21"/>
      <c r="M53" s="20"/>
      <c r="N53" s="20"/>
      <c r="O53" s="21"/>
      <c r="P53" s="25"/>
    </row>
    <row r="54" spans="12:16" ht="12.75" customHeight="1">
      <c r="L54" s="21"/>
      <c r="M54" s="20"/>
      <c r="N54" s="22"/>
      <c r="O54" s="21"/>
      <c r="P54" s="25"/>
    </row>
    <row r="55" spans="1:16" ht="38.25" customHeight="1">
      <c r="A55" s="8">
        <v>5</v>
      </c>
      <c r="B55" s="284" t="s">
        <v>36</v>
      </c>
      <c r="C55" s="285"/>
      <c r="D55" s="285"/>
      <c r="E55" s="285"/>
      <c r="F55" s="285"/>
      <c r="G55" s="285"/>
      <c r="H55" s="285"/>
      <c r="I55" s="285"/>
      <c r="J55" s="286"/>
      <c r="L55" s="21"/>
      <c r="M55" s="20"/>
      <c r="N55" s="20"/>
      <c r="O55" s="20"/>
      <c r="P55" s="20"/>
    </row>
    <row r="56" spans="1:16" ht="12.75" customHeight="1">
      <c r="A56" s="13" t="s">
        <v>121</v>
      </c>
      <c r="B56" s="287" t="s">
        <v>248</v>
      </c>
      <c r="C56" s="288"/>
      <c r="D56" s="288"/>
      <c r="E56" s="288"/>
      <c r="F56" s="288"/>
      <c r="G56" s="288"/>
      <c r="H56" s="288"/>
      <c r="I56" s="288"/>
      <c r="J56" s="289"/>
      <c r="L56" s="21"/>
      <c r="M56" s="20"/>
      <c r="N56" s="22"/>
      <c r="O56" s="20"/>
      <c r="P56" s="20"/>
    </row>
    <row r="57" spans="1:10" ht="12.75" customHeight="1">
      <c r="A57" s="13" t="s">
        <v>122</v>
      </c>
      <c r="B57" s="287" t="s">
        <v>249</v>
      </c>
      <c r="C57" s="288"/>
      <c r="D57" s="288"/>
      <c r="E57" s="288"/>
      <c r="F57" s="288"/>
      <c r="G57" s="288"/>
      <c r="H57" s="288"/>
      <c r="I57" s="288"/>
      <c r="J57" s="289"/>
    </row>
    <row r="58" spans="1:10" ht="12.75" customHeight="1">
      <c r="A58" s="13" t="s">
        <v>123</v>
      </c>
      <c r="B58" s="297" t="s">
        <v>250</v>
      </c>
      <c r="C58" s="302"/>
      <c r="D58" s="302"/>
      <c r="E58" s="302"/>
      <c r="F58" s="302"/>
      <c r="G58" s="302"/>
      <c r="H58" s="302"/>
      <c r="I58" s="302"/>
      <c r="J58" s="303"/>
    </row>
    <row r="59" spans="1:10" ht="25.5" customHeight="1">
      <c r="A59" s="19" t="s">
        <v>195</v>
      </c>
      <c r="B59" s="304" t="s">
        <v>287</v>
      </c>
      <c r="C59" s="305"/>
      <c r="D59" s="305"/>
      <c r="E59" s="305"/>
      <c r="F59" s="305"/>
      <c r="G59" s="305"/>
      <c r="H59" s="305"/>
      <c r="I59" s="305"/>
      <c r="J59" s="305"/>
    </row>
    <row r="60" spans="1:10" ht="12.7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25.5" customHeight="1">
      <c r="A61" s="35">
        <v>6</v>
      </c>
      <c r="B61" s="284" t="s">
        <v>251</v>
      </c>
      <c r="C61" s="285"/>
      <c r="D61" s="285"/>
      <c r="E61" s="285"/>
      <c r="F61" s="285"/>
      <c r="G61" s="285"/>
      <c r="H61" s="285"/>
      <c r="I61" s="285"/>
      <c r="J61" s="286"/>
    </row>
    <row r="62" spans="1:10" s="24" customFormat="1" ht="12.75" customHeight="1">
      <c r="A62" s="26" t="s">
        <v>252</v>
      </c>
      <c r="B62" s="27" t="s">
        <v>253</v>
      </c>
      <c r="C62" s="14"/>
      <c r="D62" s="14"/>
      <c r="E62" s="14"/>
      <c r="F62" s="14"/>
      <c r="G62" s="14"/>
      <c r="H62" s="14"/>
      <c r="I62" s="14"/>
      <c r="J62" s="15"/>
    </row>
    <row r="63" spans="1:10" ht="12.75" customHeight="1">
      <c r="A63" s="26"/>
      <c r="B63" s="278" t="s">
        <v>254</v>
      </c>
      <c r="C63" s="279"/>
      <c r="D63" s="279"/>
      <c r="E63" s="279"/>
      <c r="F63" s="279"/>
      <c r="G63" s="279"/>
      <c r="H63" s="279"/>
      <c r="I63" s="279"/>
      <c r="J63" s="280"/>
    </row>
    <row r="64" spans="1:10" ht="12.75" customHeight="1">
      <c r="A64" s="28"/>
      <c r="B64" s="281"/>
      <c r="C64" s="282"/>
      <c r="D64" s="282"/>
      <c r="E64" s="282"/>
      <c r="F64" s="282"/>
      <c r="G64" s="282"/>
      <c r="H64" s="282"/>
      <c r="I64" s="282"/>
      <c r="J64" s="283"/>
    </row>
    <row r="65" spans="1:10" ht="25.5" customHeight="1">
      <c r="A65" s="17" t="s">
        <v>195</v>
      </c>
      <c r="B65" s="304" t="s">
        <v>255</v>
      </c>
      <c r="C65" s="305"/>
      <c r="D65" s="305"/>
      <c r="E65" s="305"/>
      <c r="F65" s="305"/>
      <c r="G65" s="305"/>
      <c r="H65" s="305"/>
      <c r="I65" s="305"/>
      <c r="J65" s="305"/>
    </row>
    <row r="66" spans="1:10" ht="12.75" customHeight="1">
      <c r="A66" s="29"/>
      <c r="B66" s="30"/>
      <c r="C66" s="24"/>
      <c r="D66" s="31"/>
      <c r="E66" s="31"/>
      <c r="F66" s="31"/>
      <c r="G66" s="31"/>
      <c r="H66" s="31"/>
      <c r="I66" s="31"/>
      <c r="J66" s="32"/>
    </row>
    <row r="67" spans="1:10" ht="12.7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25.5" customHeight="1">
      <c r="A68" s="35">
        <v>7</v>
      </c>
      <c r="B68" s="272" t="s">
        <v>256</v>
      </c>
      <c r="C68" s="272"/>
      <c r="D68" s="272"/>
      <c r="E68" s="272"/>
      <c r="F68" s="272"/>
      <c r="G68" s="272"/>
      <c r="H68" s="272"/>
      <c r="I68" s="272"/>
      <c r="J68" s="272"/>
    </row>
    <row r="69" spans="1:10" ht="38.25" customHeight="1">
      <c r="A69" s="12" t="s">
        <v>129</v>
      </c>
      <c r="B69" s="274" t="s">
        <v>282</v>
      </c>
      <c r="C69" s="296"/>
      <c r="D69" s="296"/>
      <c r="E69" s="296"/>
      <c r="F69" s="296"/>
      <c r="G69" s="296"/>
      <c r="H69" s="296"/>
      <c r="I69" s="296"/>
      <c r="J69" s="296"/>
    </row>
    <row r="70" spans="1:10" ht="25.5" customHeight="1">
      <c r="A70" s="12" t="s">
        <v>143</v>
      </c>
      <c r="B70" s="274" t="s">
        <v>257</v>
      </c>
      <c r="C70" s="274"/>
      <c r="D70" s="274"/>
      <c r="E70" s="274"/>
      <c r="F70" s="274"/>
      <c r="G70" s="274"/>
      <c r="H70" s="274"/>
      <c r="I70" s="274"/>
      <c r="J70" s="274"/>
    </row>
    <row r="71" spans="1:10" ht="25.5" customHeight="1">
      <c r="A71" s="12" t="s">
        <v>144</v>
      </c>
      <c r="B71" s="274" t="s">
        <v>258</v>
      </c>
      <c r="C71" s="274"/>
      <c r="D71" s="274"/>
      <c r="E71" s="274"/>
      <c r="F71" s="274"/>
      <c r="G71" s="274"/>
      <c r="H71" s="274"/>
      <c r="I71" s="274"/>
      <c r="J71" s="274"/>
    </row>
    <row r="72" spans="1:10" ht="38.25" customHeight="1">
      <c r="A72" s="12" t="s">
        <v>145</v>
      </c>
      <c r="B72" s="274" t="s">
        <v>283</v>
      </c>
      <c r="C72" s="296"/>
      <c r="D72" s="296"/>
      <c r="E72" s="296"/>
      <c r="F72" s="296"/>
      <c r="G72" s="296"/>
      <c r="H72" s="296"/>
      <c r="I72" s="296"/>
      <c r="J72" s="296"/>
    </row>
    <row r="73" spans="1:10" ht="25.5" customHeight="1">
      <c r="A73" s="12" t="s">
        <v>146</v>
      </c>
      <c r="B73" s="274" t="s">
        <v>259</v>
      </c>
      <c r="C73" s="274"/>
      <c r="D73" s="274"/>
      <c r="E73" s="274"/>
      <c r="F73" s="274"/>
      <c r="G73" s="274"/>
      <c r="H73" s="274"/>
      <c r="I73" s="274"/>
      <c r="J73" s="274"/>
    </row>
    <row r="74" spans="1:10" ht="25.5" customHeight="1">
      <c r="A74" s="12" t="s">
        <v>147</v>
      </c>
      <c r="B74" s="274" t="s">
        <v>260</v>
      </c>
      <c r="C74" s="274"/>
      <c r="D74" s="274"/>
      <c r="E74" s="274"/>
      <c r="F74" s="274"/>
      <c r="G74" s="274"/>
      <c r="H74" s="274"/>
      <c r="I74" s="274"/>
      <c r="J74" s="274"/>
    </row>
    <row r="75" spans="1:10" ht="12.75" customHeight="1">
      <c r="A75" s="33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 customHeight="1">
      <c r="A76" s="35">
        <v>8</v>
      </c>
      <c r="B76" s="284" t="s">
        <v>261</v>
      </c>
      <c r="C76" s="285"/>
      <c r="D76" s="285"/>
      <c r="E76" s="285"/>
      <c r="F76" s="285"/>
      <c r="G76" s="285"/>
      <c r="H76" s="285"/>
      <c r="I76" s="285"/>
      <c r="J76" s="286"/>
    </row>
    <row r="77" spans="1:10" ht="38.25" customHeight="1">
      <c r="A77" s="12" t="s">
        <v>149</v>
      </c>
      <c r="B77" s="297" t="s">
        <v>34</v>
      </c>
      <c r="C77" s="298"/>
      <c r="D77" s="298"/>
      <c r="E77" s="298"/>
      <c r="F77" s="298"/>
      <c r="G77" s="298"/>
      <c r="H77" s="298"/>
      <c r="I77" s="298"/>
      <c r="J77" s="299"/>
    </row>
    <row r="78" spans="1:10" ht="38.25" customHeight="1">
      <c r="A78" s="12" t="s">
        <v>150</v>
      </c>
      <c r="B78" s="297" t="s">
        <v>284</v>
      </c>
      <c r="C78" s="298"/>
      <c r="D78" s="298"/>
      <c r="E78" s="298"/>
      <c r="F78" s="298"/>
      <c r="G78" s="298"/>
      <c r="H78" s="298"/>
      <c r="I78" s="298"/>
      <c r="J78" s="299"/>
    </row>
    <row r="79" spans="1:10" ht="38.25" customHeight="1">
      <c r="A79" s="12" t="s">
        <v>151</v>
      </c>
      <c r="B79" s="297" t="s">
        <v>35</v>
      </c>
      <c r="C79" s="298"/>
      <c r="D79" s="298"/>
      <c r="E79" s="298"/>
      <c r="F79" s="298"/>
      <c r="G79" s="298"/>
      <c r="H79" s="298"/>
      <c r="I79" s="298"/>
      <c r="J79" s="299"/>
    </row>
    <row r="80" spans="1:10" ht="25.5" customHeight="1">
      <c r="A80" s="12" t="s">
        <v>152</v>
      </c>
      <c r="B80" s="297" t="s">
        <v>262</v>
      </c>
      <c r="C80" s="298"/>
      <c r="D80" s="298"/>
      <c r="E80" s="298"/>
      <c r="F80" s="298"/>
      <c r="G80" s="298"/>
      <c r="H80" s="298"/>
      <c r="I80" s="298"/>
      <c r="J80" s="299"/>
    </row>
    <row r="81" spans="1:10" ht="12.75">
      <c r="A81" s="33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.75">
      <c r="A82" s="7">
        <v>9</v>
      </c>
      <c r="B82" s="36" t="s">
        <v>263</v>
      </c>
      <c r="C82" s="37"/>
      <c r="D82" s="38"/>
      <c r="E82" s="38"/>
      <c r="F82" s="38"/>
      <c r="G82" s="38"/>
      <c r="H82" s="38"/>
      <c r="I82" s="38"/>
      <c r="J82" s="39"/>
    </row>
    <row r="83" spans="1:10" ht="25.5" customHeight="1">
      <c r="A83" s="16" t="s">
        <v>159</v>
      </c>
      <c r="B83" s="287" t="s">
        <v>264</v>
      </c>
      <c r="C83" s="300"/>
      <c r="D83" s="300"/>
      <c r="E83" s="300"/>
      <c r="F83" s="300"/>
      <c r="G83" s="300"/>
      <c r="H83" s="300"/>
      <c r="I83" s="300"/>
      <c r="J83" s="301"/>
    </row>
    <row r="84" spans="1:10" ht="12.75">
      <c r="A84" s="33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>
      <c r="A85" s="7">
        <v>10</v>
      </c>
      <c r="B85" s="36" t="s">
        <v>265</v>
      </c>
      <c r="C85" s="37"/>
      <c r="D85" s="38"/>
      <c r="E85" s="38"/>
      <c r="F85" s="38"/>
      <c r="G85" s="38"/>
      <c r="H85" s="38"/>
      <c r="I85" s="38"/>
      <c r="J85" s="39"/>
    </row>
    <row r="86" spans="1:10" ht="25.5" customHeight="1">
      <c r="A86" s="16" t="s">
        <v>74</v>
      </c>
      <c r="B86" s="287" t="s">
        <v>285</v>
      </c>
      <c r="C86" s="300"/>
      <c r="D86" s="300"/>
      <c r="E86" s="300"/>
      <c r="F86" s="300"/>
      <c r="G86" s="300"/>
      <c r="H86" s="300"/>
      <c r="I86" s="300"/>
      <c r="J86" s="301"/>
    </row>
    <row r="87" spans="1:10" ht="25.5" customHeight="1">
      <c r="A87" s="16" t="s">
        <v>76</v>
      </c>
      <c r="B87" s="287" t="s">
        <v>266</v>
      </c>
      <c r="C87" s="300"/>
      <c r="D87" s="300"/>
      <c r="E87" s="300"/>
      <c r="F87" s="300"/>
      <c r="G87" s="300"/>
      <c r="H87" s="300"/>
      <c r="I87" s="300"/>
      <c r="J87" s="301"/>
    </row>
    <row r="88" spans="1:10" ht="38.25" customHeight="1">
      <c r="A88" s="16" t="s">
        <v>163</v>
      </c>
      <c r="B88" s="287" t="s">
        <v>286</v>
      </c>
      <c r="C88" s="300"/>
      <c r="D88" s="300"/>
      <c r="E88" s="300"/>
      <c r="F88" s="300"/>
      <c r="G88" s="300"/>
      <c r="H88" s="300"/>
      <c r="I88" s="300"/>
      <c r="J88" s="301"/>
    </row>
    <row r="89" spans="1:10" ht="12.75">
      <c r="A89" s="33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.75">
      <c r="A90" s="7">
        <v>11</v>
      </c>
      <c r="B90" s="36" t="s">
        <v>267</v>
      </c>
      <c r="C90" s="37"/>
      <c r="D90" s="38"/>
      <c r="E90" s="38"/>
      <c r="F90" s="38"/>
      <c r="G90" s="38"/>
      <c r="H90" s="38"/>
      <c r="I90" s="38"/>
      <c r="J90" s="39"/>
    </row>
    <row r="91" spans="1:10" ht="25.5" customHeight="1">
      <c r="A91" s="16" t="s">
        <v>79</v>
      </c>
      <c r="B91" s="287" t="s">
        <v>268</v>
      </c>
      <c r="C91" s="300"/>
      <c r="D91" s="300"/>
      <c r="E91" s="300"/>
      <c r="F91" s="300"/>
      <c r="G91" s="300"/>
      <c r="H91" s="300"/>
      <c r="I91" s="300"/>
      <c r="J91" s="301"/>
    </row>
    <row r="92" spans="1:10" ht="25.5" customHeight="1">
      <c r="A92" s="16" t="s">
        <v>80</v>
      </c>
      <c r="B92" s="287" t="s">
        <v>269</v>
      </c>
      <c r="C92" s="300"/>
      <c r="D92" s="300"/>
      <c r="E92" s="300"/>
      <c r="F92" s="300"/>
      <c r="G92" s="300"/>
      <c r="H92" s="300"/>
      <c r="I92" s="300"/>
      <c r="J92" s="301"/>
    </row>
    <row r="93" spans="1:10" ht="25.5" customHeight="1">
      <c r="A93" s="17" t="s">
        <v>195</v>
      </c>
      <c r="B93" s="304" t="s">
        <v>270</v>
      </c>
      <c r="C93" s="305"/>
      <c r="D93" s="305"/>
      <c r="E93" s="305"/>
      <c r="F93" s="305"/>
      <c r="G93" s="305"/>
      <c r="H93" s="305"/>
      <c r="I93" s="305"/>
      <c r="J93" s="305"/>
    </row>
    <row r="94" spans="1:10" ht="12.75" customHeight="1">
      <c r="A94" s="33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.75" customHeight="1">
      <c r="A95" s="7">
        <v>12</v>
      </c>
      <c r="B95" s="36" t="s">
        <v>271</v>
      </c>
      <c r="C95" s="37"/>
      <c r="D95" s="38"/>
      <c r="E95" s="38"/>
      <c r="F95" s="38"/>
      <c r="G95" s="38"/>
      <c r="H95" s="38"/>
      <c r="I95" s="38"/>
      <c r="J95" s="39"/>
    </row>
    <row r="96" spans="1:10" ht="12.75" customHeight="1">
      <c r="A96" s="16" t="s">
        <v>157</v>
      </c>
      <c r="B96" s="287" t="s">
        <v>272</v>
      </c>
      <c r="C96" s="300"/>
      <c r="D96" s="300"/>
      <c r="E96" s="300"/>
      <c r="F96" s="300"/>
      <c r="G96" s="300"/>
      <c r="H96" s="300"/>
      <c r="I96" s="300"/>
      <c r="J96" s="301"/>
    </row>
    <row r="97" spans="1:10" ht="12.75" customHeight="1">
      <c r="A97" s="16" t="s">
        <v>169</v>
      </c>
      <c r="B97" s="287" t="s">
        <v>273</v>
      </c>
      <c r="C97" s="300"/>
      <c r="D97" s="300"/>
      <c r="E97" s="300"/>
      <c r="F97" s="300"/>
      <c r="G97" s="300"/>
      <c r="H97" s="300"/>
      <c r="I97" s="300"/>
      <c r="J97" s="301"/>
    </row>
    <row r="98" spans="1:11" ht="12.75" customHeight="1">
      <c r="A98" s="16" t="s">
        <v>170</v>
      </c>
      <c r="B98" s="287" t="s">
        <v>274</v>
      </c>
      <c r="C98" s="300"/>
      <c r="D98" s="300"/>
      <c r="E98" s="300"/>
      <c r="F98" s="300"/>
      <c r="G98" s="300"/>
      <c r="H98" s="300"/>
      <c r="I98" s="300"/>
      <c r="J98" s="301"/>
      <c r="K98" s="11"/>
    </row>
    <row r="99" spans="1:10" ht="25.5" customHeight="1">
      <c r="A99" s="17" t="s">
        <v>195</v>
      </c>
      <c r="B99" s="304" t="s">
        <v>275</v>
      </c>
      <c r="C99" s="305"/>
      <c r="D99" s="305"/>
      <c r="E99" s="305"/>
      <c r="F99" s="305"/>
      <c r="G99" s="305"/>
      <c r="H99" s="305"/>
      <c r="I99" s="305"/>
      <c r="J99" s="305"/>
    </row>
    <row r="100" spans="1:10" ht="12.75">
      <c r="A100" s="33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.75">
      <c r="A101" s="7">
        <v>13</v>
      </c>
      <c r="B101" s="36" t="s">
        <v>276</v>
      </c>
      <c r="C101" s="38"/>
      <c r="D101" s="38"/>
      <c r="E101" s="38"/>
      <c r="F101" s="38"/>
      <c r="G101" s="38"/>
      <c r="H101" s="38"/>
      <c r="I101" s="38"/>
      <c r="J101" s="39"/>
    </row>
    <row r="102" spans="1:10" ht="12.75" customHeight="1">
      <c r="A102" s="12" t="s">
        <v>171</v>
      </c>
      <c r="B102" s="274" t="s">
        <v>277</v>
      </c>
      <c r="C102" s="296"/>
      <c r="D102" s="296"/>
      <c r="E102" s="296"/>
      <c r="F102" s="296"/>
      <c r="G102" s="296"/>
      <c r="H102" s="296"/>
      <c r="I102" s="296"/>
      <c r="J102" s="296"/>
    </row>
    <row r="103" spans="1:10" ht="25.5" customHeight="1">
      <c r="A103" s="12" t="s">
        <v>172</v>
      </c>
      <c r="B103" s="274" t="s">
        <v>278</v>
      </c>
      <c r="C103" s="296"/>
      <c r="D103" s="296"/>
      <c r="E103" s="296"/>
      <c r="F103" s="296"/>
      <c r="G103" s="296"/>
      <c r="H103" s="296"/>
      <c r="I103" s="296"/>
      <c r="J103" s="296"/>
    </row>
  </sheetData>
  <sheetProtection password="C2FC" sheet="1" objects="1" scenarios="1"/>
  <mergeCells count="88">
    <mergeCell ref="A1:J1"/>
    <mergeCell ref="A10:C10"/>
    <mergeCell ref="D10:J10"/>
    <mergeCell ref="B29:J29"/>
    <mergeCell ref="C5:J5"/>
    <mergeCell ref="C6:J6"/>
    <mergeCell ref="C7:J7"/>
    <mergeCell ref="C4:J4"/>
    <mergeCell ref="A9:J9"/>
    <mergeCell ref="A12:C12"/>
    <mergeCell ref="B97:J97"/>
    <mergeCell ref="B99:J99"/>
    <mergeCell ref="B98:J98"/>
    <mergeCell ref="B52:J52"/>
    <mergeCell ref="B53:J53"/>
    <mergeCell ref="B91:J91"/>
    <mergeCell ref="B93:J93"/>
    <mergeCell ref="B70:J70"/>
    <mergeCell ref="B71:J71"/>
    <mergeCell ref="B74:J74"/>
    <mergeCell ref="B73:J73"/>
    <mergeCell ref="B48:J48"/>
    <mergeCell ref="B49:J49"/>
    <mergeCell ref="B50:J50"/>
    <mergeCell ref="B51:J51"/>
    <mergeCell ref="B44:J44"/>
    <mergeCell ref="B45:J45"/>
    <mergeCell ref="B46:J46"/>
    <mergeCell ref="B31:J31"/>
    <mergeCell ref="B32:J32"/>
    <mergeCell ref="B33:J33"/>
    <mergeCell ref="B34:J34"/>
    <mergeCell ref="B92:J92"/>
    <mergeCell ref="B87:J87"/>
    <mergeCell ref="B88:J88"/>
    <mergeCell ref="B58:J58"/>
    <mergeCell ref="B59:J59"/>
    <mergeCell ref="B65:J65"/>
    <mergeCell ref="B68:J68"/>
    <mergeCell ref="B69:J69"/>
    <mergeCell ref="B72:J72"/>
    <mergeCell ref="B61:J61"/>
    <mergeCell ref="B103:J103"/>
    <mergeCell ref="B76:J76"/>
    <mergeCell ref="B78:J78"/>
    <mergeCell ref="B79:J79"/>
    <mergeCell ref="B86:J86"/>
    <mergeCell ref="B77:J77"/>
    <mergeCell ref="B80:J80"/>
    <mergeCell ref="B83:J83"/>
    <mergeCell ref="B102:J102"/>
    <mergeCell ref="B96:J96"/>
    <mergeCell ref="B30:J30"/>
    <mergeCell ref="B38:J38"/>
    <mergeCell ref="B39:J39"/>
    <mergeCell ref="B63:J64"/>
    <mergeCell ref="B55:J55"/>
    <mergeCell ref="B56:J56"/>
    <mergeCell ref="B57:J57"/>
    <mergeCell ref="B42:J42"/>
    <mergeCell ref="B43:J43"/>
    <mergeCell ref="B41:J41"/>
    <mergeCell ref="D12:J12"/>
    <mergeCell ref="A11:J11"/>
    <mergeCell ref="A13:C13"/>
    <mergeCell ref="D13:J13"/>
    <mergeCell ref="A14:C14"/>
    <mergeCell ref="D14:J14"/>
    <mergeCell ref="A15:C15"/>
    <mergeCell ref="D15:J15"/>
    <mergeCell ref="A16:C16"/>
    <mergeCell ref="D16:J16"/>
    <mergeCell ref="A19:C19"/>
    <mergeCell ref="D19:J19"/>
    <mergeCell ref="A17:C17"/>
    <mergeCell ref="D17:J17"/>
    <mergeCell ref="A18:J18"/>
    <mergeCell ref="A20:C20"/>
    <mergeCell ref="D20:J20"/>
    <mergeCell ref="A21:C21"/>
    <mergeCell ref="D21:J21"/>
    <mergeCell ref="A27:J27"/>
    <mergeCell ref="A24:C24"/>
    <mergeCell ref="D24:J24"/>
    <mergeCell ref="A22:C22"/>
    <mergeCell ref="D22:J22"/>
    <mergeCell ref="A23:C23"/>
    <mergeCell ref="D23:J23"/>
  </mergeCells>
  <printOptions horizontalCentered="1"/>
  <pageMargins left="0.5511811023622047" right="0.5511811023622047" top="0.5905511811023623" bottom="0.984251968503937" header="0.5118110236220472" footer="0.5118110236220472"/>
  <pageSetup horizontalDpi="300" verticalDpi="300" orientation="portrait" paperSize="9" scale="48" r:id="rId1"/>
  <headerFooter alignWithMargins="0">
    <oddFooter>&amp;LΟΔΗΓΙΕΣ ΠΟΣΟΤΙΚΟΥ ΕΙΔΙΚΗΣ&amp;CPage &amp;P of &amp;N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view="pageBreakPreview" zoomScale="95" zoomScaleSheetLayoutView="95" workbookViewId="0" topLeftCell="A1">
      <selection activeCell="F50" sqref="F50"/>
    </sheetView>
  </sheetViews>
  <sheetFormatPr defaultColWidth="9.140625" defaultRowHeight="12.75"/>
  <cols>
    <col min="1" max="1" width="9.140625" style="88" customWidth="1"/>
    <col min="2" max="2" width="60.8515625" style="88" customWidth="1"/>
    <col min="3" max="4" width="17.421875" style="88" customWidth="1"/>
    <col min="5" max="6" width="16.57421875" style="88" customWidth="1"/>
    <col min="7" max="7" width="11.57421875" style="88" customWidth="1"/>
    <col min="8" max="8" width="9.57421875" style="88" customWidth="1"/>
    <col min="9" max="9" width="13.00390625" style="88" customWidth="1"/>
    <col min="10" max="10" width="13.421875" style="88" customWidth="1"/>
    <col min="11" max="11" width="13.00390625" style="88" customWidth="1"/>
    <col min="12" max="12" width="15.7109375" style="88" customWidth="1"/>
    <col min="13" max="13" width="16.00390625" style="88" customWidth="1"/>
    <col min="14" max="16384" width="9.140625" style="88" customWidth="1"/>
  </cols>
  <sheetData>
    <row r="1" spans="1:12" s="77" customFormat="1" ht="18">
      <c r="A1" s="72" t="s">
        <v>6</v>
      </c>
      <c r="B1" s="72"/>
      <c r="C1" s="72"/>
      <c r="D1" s="72"/>
      <c r="E1" s="72"/>
      <c r="F1" s="73"/>
      <c r="G1" s="74"/>
      <c r="H1" s="75"/>
      <c r="I1" s="73"/>
      <c r="J1" s="73"/>
      <c r="K1" s="76"/>
      <c r="L1" s="76"/>
    </row>
    <row r="2" spans="1:13" s="77" customFormat="1" ht="15.75">
      <c r="A2" s="78" t="s">
        <v>293</v>
      </c>
      <c r="B2" s="78"/>
      <c r="C2" s="78"/>
      <c r="D2" s="78"/>
      <c r="E2" s="78"/>
      <c r="F2" s="73"/>
      <c r="G2" s="74"/>
      <c r="H2" s="76"/>
      <c r="I2" s="73"/>
      <c r="J2" s="73"/>
      <c r="K2" s="76"/>
      <c r="L2" s="76"/>
      <c r="M2" s="79"/>
    </row>
    <row r="3" spans="1:13" s="77" customFormat="1" ht="15.75">
      <c r="A3" s="78" t="s">
        <v>294</v>
      </c>
      <c r="B3" s="78"/>
      <c r="C3" s="78"/>
      <c r="D3" s="78"/>
      <c r="E3" s="78"/>
      <c r="F3" s="73"/>
      <c r="G3" s="74"/>
      <c r="H3" s="76"/>
      <c r="I3" s="73"/>
      <c r="J3" s="73"/>
      <c r="K3" s="76"/>
      <c r="L3" s="76"/>
      <c r="M3" s="79"/>
    </row>
    <row r="4" spans="1:13" s="77" customFormat="1" ht="15.75">
      <c r="A4" s="78"/>
      <c r="B4" s="78"/>
      <c r="C4" s="78"/>
      <c r="D4" s="78"/>
      <c r="E4" s="78"/>
      <c r="F4" s="73"/>
      <c r="G4" s="74"/>
      <c r="H4" s="76"/>
      <c r="I4" s="73"/>
      <c r="J4" s="73"/>
      <c r="K4" s="76"/>
      <c r="L4" s="76"/>
      <c r="M4" s="79"/>
    </row>
    <row r="5" spans="1:13" ht="21.75" customHeight="1" thickBot="1">
      <c r="A5" s="80" t="s">
        <v>20</v>
      </c>
      <c r="B5" s="81"/>
      <c r="C5" s="81"/>
      <c r="D5" s="81"/>
      <c r="E5" s="81"/>
      <c r="F5" s="82"/>
      <c r="G5" s="83"/>
      <c r="H5" s="84"/>
      <c r="I5" s="85"/>
      <c r="J5" s="85"/>
      <c r="K5" s="86"/>
      <c r="L5" s="86"/>
      <c r="M5" s="87"/>
    </row>
    <row r="6" spans="1:13" ht="23.25" customHeight="1" thickBot="1" thickTop="1">
      <c r="A6" s="89">
        <f>'Στοιχεία Εταιρείας'!B5</f>
        <v>0</v>
      </c>
      <c r="B6" s="90"/>
      <c r="C6" s="90"/>
      <c r="D6" s="90"/>
      <c r="E6" s="90"/>
      <c r="F6" s="91"/>
      <c r="G6" s="83"/>
      <c r="H6" s="92"/>
      <c r="I6" s="82"/>
      <c r="J6" s="82"/>
      <c r="K6" s="86"/>
      <c r="L6" s="86"/>
      <c r="M6" s="87"/>
    </row>
    <row r="7" spans="1:8" ht="14.25" thickBot="1" thickTop="1">
      <c r="A7" s="86"/>
      <c r="B7" s="86"/>
      <c r="C7" s="86"/>
      <c r="D7" s="86"/>
      <c r="E7" s="86"/>
      <c r="F7" s="86"/>
      <c r="G7" s="86"/>
      <c r="H7" s="86"/>
    </row>
    <row r="8" spans="1:8" ht="29.25" customHeight="1" thickBot="1">
      <c r="A8" s="93" t="s">
        <v>86</v>
      </c>
      <c r="B8" s="358" t="s">
        <v>194</v>
      </c>
      <c r="C8" s="359"/>
      <c r="D8" s="360"/>
      <c r="E8" s="94" t="s">
        <v>37</v>
      </c>
      <c r="F8" s="95" t="s">
        <v>38</v>
      </c>
      <c r="G8" s="83"/>
      <c r="H8" s="83"/>
    </row>
    <row r="9" spans="1:8" ht="18" customHeight="1">
      <c r="A9" s="96" t="s">
        <v>87</v>
      </c>
      <c r="B9" s="361" t="s">
        <v>92</v>
      </c>
      <c r="C9" s="362"/>
      <c r="D9" s="363"/>
      <c r="E9" s="217"/>
      <c r="F9" s="244"/>
      <c r="G9" s="83"/>
      <c r="H9" s="83"/>
    </row>
    <row r="10" spans="1:8" ht="15.75" customHeight="1">
      <c r="A10" s="97" t="s">
        <v>88</v>
      </c>
      <c r="B10" s="364" t="s">
        <v>93</v>
      </c>
      <c r="C10" s="365"/>
      <c r="D10" s="366"/>
      <c r="E10" s="218"/>
      <c r="F10" s="245"/>
      <c r="G10" s="98"/>
      <c r="H10" s="83"/>
    </row>
    <row r="11" spans="1:8" ht="16.5" customHeight="1">
      <c r="A11" s="97" t="s">
        <v>89</v>
      </c>
      <c r="B11" s="367" t="s">
        <v>94</v>
      </c>
      <c r="C11" s="365"/>
      <c r="D11" s="366"/>
      <c r="E11" s="218"/>
      <c r="F11" s="245"/>
      <c r="G11" s="83"/>
      <c r="H11" s="83"/>
    </row>
    <row r="12" spans="1:8" ht="18" customHeight="1">
      <c r="A12" s="97" t="s">
        <v>90</v>
      </c>
      <c r="B12" s="367" t="s">
        <v>95</v>
      </c>
      <c r="C12" s="365"/>
      <c r="D12" s="366"/>
      <c r="E12" s="218"/>
      <c r="F12" s="245"/>
      <c r="G12" s="83"/>
      <c r="H12" s="83"/>
    </row>
    <row r="13" spans="1:8" ht="18" customHeight="1" thickBot="1">
      <c r="A13" s="99" t="s">
        <v>91</v>
      </c>
      <c r="B13" s="368" t="s">
        <v>96</v>
      </c>
      <c r="C13" s="369"/>
      <c r="D13" s="370"/>
      <c r="E13" s="219"/>
      <c r="F13" s="246"/>
      <c r="G13" s="83"/>
      <c r="H13" s="83"/>
    </row>
    <row r="14" spans="1:8" ht="20.25" customHeight="1" thickBot="1" thickTop="1">
      <c r="A14" s="100"/>
      <c r="B14" s="371" t="s">
        <v>97</v>
      </c>
      <c r="C14" s="372"/>
      <c r="D14" s="373"/>
      <c r="E14" s="220">
        <f>SUM(E9:E13)</f>
        <v>0</v>
      </c>
      <c r="F14" s="101">
        <f>SUM(F9:F13)</f>
        <v>0</v>
      </c>
      <c r="G14" s="83"/>
      <c r="H14" s="83"/>
    </row>
    <row r="15" spans="1:8" ht="12.75">
      <c r="A15" s="83"/>
      <c r="B15" s="83"/>
      <c r="C15" s="83"/>
      <c r="D15" s="83"/>
      <c r="E15" s="83"/>
      <c r="F15" s="83"/>
      <c r="G15" s="83"/>
      <c r="H15" s="83"/>
    </row>
    <row r="16" spans="1:8" ht="13.5" thickBot="1">
      <c r="A16" s="83"/>
      <c r="B16" s="83"/>
      <c r="C16" s="83"/>
      <c r="D16" s="83"/>
      <c r="E16" s="83"/>
      <c r="F16" s="83"/>
      <c r="G16" s="83"/>
      <c r="H16" s="83"/>
    </row>
    <row r="17" spans="1:8" ht="29.25" customHeight="1" thickBot="1">
      <c r="A17" s="93" t="s">
        <v>98</v>
      </c>
      <c r="B17" s="358" t="s">
        <v>99</v>
      </c>
      <c r="C17" s="342"/>
      <c r="D17" s="343"/>
      <c r="E17" s="102" t="s">
        <v>37</v>
      </c>
      <c r="F17" s="95" t="s">
        <v>38</v>
      </c>
      <c r="G17" s="83"/>
      <c r="H17" s="83"/>
    </row>
    <row r="18" spans="1:8" ht="13.5" thickBot="1">
      <c r="A18" s="103" t="s">
        <v>116</v>
      </c>
      <c r="B18" s="374" t="s">
        <v>117</v>
      </c>
      <c r="C18" s="375"/>
      <c r="D18" s="376"/>
      <c r="E18" s="104"/>
      <c r="F18" s="105"/>
      <c r="G18" s="83"/>
      <c r="H18" s="83"/>
    </row>
    <row r="19" spans="1:8" ht="49.5" customHeight="1">
      <c r="A19" s="96" t="s">
        <v>100</v>
      </c>
      <c r="B19" s="377" t="s">
        <v>179</v>
      </c>
      <c r="C19" s="378"/>
      <c r="D19" s="379"/>
      <c r="E19" s="221">
        <f>E31</f>
        <v>0</v>
      </c>
      <c r="F19" s="247">
        <f>F31</f>
        <v>0</v>
      </c>
      <c r="G19" s="83"/>
      <c r="H19" s="83"/>
    </row>
    <row r="20" spans="1:8" ht="55.5" customHeight="1" thickBot="1">
      <c r="A20" s="99" t="s">
        <v>101</v>
      </c>
      <c r="B20" s="380" t="s">
        <v>180</v>
      </c>
      <c r="C20" s="381"/>
      <c r="D20" s="382"/>
      <c r="E20" s="222">
        <f>E41</f>
        <v>0</v>
      </c>
      <c r="F20" s="248">
        <f>F41</f>
        <v>0</v>
      </c>
      <c r="G20" s="83"/>
      <c r="H20" s="83"/>
    </row>
    <row r="21" spans="1:8" ht="14.25" thickBot="1" thickTop="1">
      <c r="A21" s="100"/>
      <c r="B21" s="383" t="s">
        <v>39</v>
      </c>
      <c r="C21" s="339"/>
      <c r="D21" s="340"/>
      <c r="E21" s="220">
        <f>SUM(E19:E20)</f>
        <v>0</v>
      </c>
      <c r="F21" s="101">
        <f>SUM(F19:F20)</f>
        <v>0</v>
      </c>
      <c r="G21" s="83"/>
      <c r="H21" s="83"/>
    </row>
    <row r="22" spans="1:8" ht="12.75">
      <c r="A22" s="83"/>
      <c r="B22" s="83"/>
      <c r="C22" s="83"/>
      <c r="D22" s="83"/>
      <c r="E22" s="83"/>
      <c r="F22" s="83"/>
      <c r="G22" s="83"/>
      <c r="H22" s="83"/>
    </row>
    <row r="23" spans="1:8" ht="13.5" thickBot="1">
      <c r="A23" s="83"/>
      <c r="B23" s="83"/>
      <c r="C23" s="83"/>
      <c r="D23" s="83"/>
      <c r="E23" s="83"/>
      <c r="F23" s="83"/>
      <c r="G23" s="83"/>
      <c r="H23" s="83"/>
    </row>
    <row r="24" spans="1:8" ht="31.5" customHeight="1" thickBot="1">
      <c r="A24" s="93" t="s">
        <v>102</v>
      </c>
      <c r="B24" s="358" t="s">
        <v>108</v>
      </c>
      <c r="C24" s="342"/>
      <c r="D24" s="343"/>
      <c r="E24" s="102" t="s">
        <v>37</v>
      </c>
      <c r="F24" s="95" t="s">
        <v>38</v>
      </c>
      <c r="G24" s="83"/>
      <c r="H24" s="83"/>
    </row>
    <row r="25" spans="1:8" ht="13.5" thickBot="1">
      <c r="A25" s="103" t="s">
        <v>116</v>
      </c>
      <c r="B25" s="374" t="s">
        <v>118</v>
      </c>
      <c r="C25" s="375"/>
      <c r="D25" s="376"/>
      <c r="E25" s="104"/>
      <c r="F25" s="105"/>
      <c r="G25" s="83"/>
      <c r="H25" s="83"/>
    </row>
    <row r="26" spans="1:8" ht="18" customHeight="1">
      <c r="A26" s="96" t="s">
        <v>103</v>
      </c>
      <c r="B26" s="361" t="s">
        <v>92</v>
      </c>
      <c r="C26" s="378"/>
      <c r="D26" s="379"/>
      <c r="E26" s="217"/>
      <c r="F26" s="244"/>
      <c r="G26" s="83"/>
      <c r="H26" s="83"/>
    </row>
    <row r="27" spans="1:8" ht="15.75" customHeight="1">
      <c r="A27" s="97" t="s">
        <v>104</v>
      </c>
      <c r="B27" s="364" t="s">
        <v>93</v>
      </c>
      <c r="C27" s="384"/>
      <c r="D27" s="385"/>
      <c r="E27" s="218"/>
      <c r="F27" s="245"/>
      <c r="G27" s="98"/>
      <c r="H27" s="83"/>
    </row>
    <row r="28" spans="1:8" ht="16.5" customHeight="1">
      <c r="A28" s="97" t="s">
        <v>105</v>
      </c>
      <c r="B28" s="367" t="s">
        <v>94</v>
      </c>
      <c r="C28" s="384"/>
      <c r="D28" s="385"/>
      <c r="E28" s="218"/>
      <c r="F28" s="245"/>
      <c r="G28" s="83"/>
      <c r="H28" s="83"/>
    </row>
    <row r="29" spans="1:8" ht="18" customHeight="1">
      <c r="A29" s="97" t="s">
        <v>106</v>
      </c>
      <c r="B29" s="367" t="s">
        <v>95</v>
      </c>
      <c r="C29" s="384"/>
      <c r="D29" s="385"/>
      <c r="E29" s="218"/>
      <c r="F29" s="245"/>
      <c r="G29" s="83"/>
      <c r="H29" s="83"/>
    </row>
    <row r="30" spans="1:8" ht="16.5" customHeight="1" thickBot="1">
      <c r="A30" s="99" t="s">
        <v>107</v>
      </c>
      <c r="B30" s="335" t="s">
        <v>96</v>
      </c>
      <c r="C30" s="381"/>
      <c r="D30" s="382"/>
      <c r="E30" s="223"/>
      <c r="F30" s="249"/>
      <c r="G30" s="83"/>
      <c r="H30" s="83"/>
    </row>
    <row r="31" spans="1:8" ht="14.25" thickBot="1" thickTop="1">
      <c r="A31" s="100"/>
      <c r="B31" s="371" t="s">
        <v>65</v>
      </c>
      <c r="C31" s="339"/>
      <c r="D31" s="340"/>
      <c r="E31" s="220">
        <f>SUM(E26:E30)</f>
        <v>0</v>
      </c>
      <c r="F31" s="101">
        <f>SUM(F26:F30)</f>
        <v>0</v>
      </c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3.5" thickBot="1">
      <c r="A33" s="83"/>
      <c r="B33" s="83"/>
      <c r="C33" s="83"/>
      <c r="D33" s="83"/>
      <c r="E33" s="83"/>
      <c r="F33" s="83"/>
      <c r="G33" s="83"/>
      <c r="H33" s="83"/>
    </row>
    <row r="34" spans="1:8" ht="31.5" customHeight="1" thickBot="1">
      <c r="A34" s="93" t="s">
        <v>110</v>
      </c>
      <c r="B34" s="358" t="s">
        <v>109</v>
      </c>
      <c r="C34" s="342"/>
      <c r="D34" s="343"/>
      <c r="E34" s="102" t="s">
        <v>37</v>
      </c>
      <c r="F34" s="95" t="s">
        <v>38</v>
      </c>
      <c r="G34" s="83"/>
      <c r="H34" s="83"/>
    </row>
    <row r="35" spans="1:8" ht="13.5" thickBot="1">
      <c r="A35" s="103" t="s">
        <v>116</v>
      </c>
      <c r="B35" s="374" t="s">
        <v>118</v>
      </c>
      <c r="C35" s="375"/>
      <c r="D35" s="376"/>
      <c r="E35" s="104"/>
      <c r="F35" s="105"/>
      <c r="G35" s="83"/>
      <c r="H35" s="83"/>
    </row>
    <row r="36" spans="1:8" ht="18" customHeight="1">
      <c r="A36" s="96" t="s">
        <v>111</v>
      </c>
      <c r="B36" s="361" t="s">
        <v>92</v>
      </c>
      <c r="C36" s="378"/>
      <c r="D36" s="379"/>
      <c r="E36" s="217"/>
      <c r="F36" s="244"/>
      <c r="G36" s="83"/>
      <c r="H36" s="83"/>
    </row>
    <row r="37" spans="1:8" ht="15.75" customHeight="1">
      <c r="A37" s="97" t="s">
        <v>112</v>
      </c>
      <c r="B37" s="364" t="s">
        <v>93</v>
      </c>
      <c r="C37" s="384"/>
      <c r="D37" s="385"/>
      <c r="E37" s="218"/>
      <c r="F37" s="245"/>
      <c r="G37" s="98"/>
      <c r="H37" s="83"/>
    </row>
    <row r="38" spans="1:8" ht="16.5" customHeight="1">
      <c r="A38" s="97" t="s">
        <v>113</v>
      </c>
      <c r="B38" s="367" t="s">
        <v>94</v>
      </c>
      <c r="C38" s="384"/>
      <c r="D38" s="385"/>
      <c r="E38" s="218"/>
      <c r="F38" s="245"/>
      <c r="G38" s="83"/>
      <c r="H38" s="83"/>
    </row>
    <row r="39" spans="1:8" ht="18" customHeight="1">
      <c r="A39" s="97" t="s">
        <v>114</v>
      </c>
      <c r="B39" s="367" t="s">
        <v>95</v>
      </c>
      <c r="C39" s="384"/>
      <c r="D39" s="385"/>
      <c r="E39" s="218"/>
      <c r="F39" s="245"/>
      <c r="G39" s="83"/>
      <c r="H39" s="83"/>
    </row>
    <row r="40" spans="1:8" ht="16.5" customHeight="1" thickBot="1">
      <c r="A40" s="99" t="s">
        <v>115</v>
      </c>
      <c r="B40" s="335" t="s">
        <v>96</v>
      </c>
      <c r="C40" s="381"/>
      <c r="D40" s="382"/>
      <c r="E40" s="223"/>
      <c r="F40" s="249"/>
      <c r="G40" s="83"/>
      <c r="H40" s="83"/>
    </row>
    <row r="41" spans="1:8" ht="14.25" thickBot="1" thickTop="1">
      <c r="A41" s="100"/>
      <c r="B41" s="371" t="s">
        <v>65</v>
      </c>
      <c r="C41" s="339"/>
      <c r="D41" s="340"/>
      <c r="E41" s="220">
        <f>SUM(E36:E40)</f>
        <v>0</v>
      </c>
      <c r="F41" s="101">
        <f>SUM(F36:F40)</f>
        <v>0</v>
      </c>
      <c r="G41" s="83"/>
      <c r="H41" s="83"/>
    </row>
    <row r="42" spans="1:8" s="108" customFormat="1" ht="12.75">
      <c r="A42" s="83"/>
      <c r="B42" s="106"/>
      <c r="C42" s="106"/>
      <c r="D42" s="106"/>
      <c r="E42" s="107"/>
      <c r="F42" s="107"/>
      <c r="G42" s="83"/>
      <c r="H42" s="83"/>
    </row>
    <row r="43" spans="1:8" ht="13.5" thickBot="1">
      <c r="A43" s="83"/>
      <c r="B43" s="83"/>
      <c r="C43" s="83"/>
      <c r="D43" s="83"/>
      <c r="E43" s="83"/>
      <c r="F43" s="83"/>
      <c r="G43" s="83"/>
      <c r="H43" s="83"/>
    </row>
    <row r="44" spans="1:8" ht="57" customHeight="1" thickBot="1">
      <c r="A44" s="109" t="s">
        <v>120</v>
      </c>
      <c r="B44" s="358" t="s">
        <v>33</v>
      </c>
      <c r="C44" s="342"/>
      <c r="D44" s="343"/>
      <c r="E44" s="110" t="s">
        <v>37</v>
      </c>
      <c r="F44" s="111" t="s">
        <v>38</v>
      </c>
      <c r="G44" s="83"/>
      <c r="H44" s="83"/>
    </row>
    <row r="45" spans="1:8" ht="13.5" customHeight="1" thickBot="1">
      <c r="A45" s="112" t="s">
        <v>116</v>
      </c>
      <c r="B45" s="332" t="s">
        <v>125</v>
      </c>
      <c r="C45" s="333"/>
      <c r="D45" s="333"/>
      <c r="E45" s="333"/>
      <c r="F45" s="334"/>
      <c r="G45" s="83"/>
      <c r="H45" s="83"/>
    </row>
    <row r="46" spans="1:8" ht="12.75">
      <c r="A46" s="96" t="s">
        <v>121</v>
      </c>
      <c r="B46" s="326" t="s">
        <v>197</v>
      </c>
      <c r="C46" s="327"/>
      <c r="D46" s="328"/>
      <c r="E46" s="224"/>
      <c r="F46" s="200"/>
      <c r="G46" s="83"/>
      <c r="H46" s="83"/>
    </row>
    <row r="47" spans="1:8" ht="12.75">
      <c r="A47" s="97" t="s">
        <v>122</v>
      </c>
      <c r="B47" s="367" t="s">
        <v>200</v>
      </c>
      <c r="C47" s="386"/>
      <c r="D47" s="387"/>
      <c r="E47" s="225"/>
      <c r="F47" s="201"/>
      <c r="G47" s="83"/>
      <c r="H47" s="83"/>
    </row>
    <row r="48" spans="1:8" ht="12.75">
      <c r="A48" s="97" t="s">
        <v>123</v>
      </c>
      <c r="B48" s="367" t="s">
        <v>201</v>
      </c>
      <c r="C48" s="386"/>
      <c r="D48" s="387"/>
      <c r="E48" s="226"/>
      <c r="F48" s="202"/>
      <c r="G48" s="83"/>
      <c r="H48" s="83"/>
    </row>
    <row r="49" spans="1:8" ht="13.5" thickBot="1">
      <c r="A49" s="97" t="s">
        <v>202</v>
      </c>
      <c r="B49" s="335" t="s">
        <v>198</v>
      </c>
      <c r="C49" s="336"/>
      <c r="D49" s="337"/>
      <c r="E49" s="226"/>
      <c r="F49" s="202"/>
      <c r="G49" s="83"/>
      <c r="H49" s="83"/>
    </row>
    <row r="50" spans="1:8" ht="15.75" customHeight="1" thickBot="1" thickTop="1">
      <c r="A50" s="100"/>
      <c r="B50" s="338" t="s">
        <v>40</v>
      </c>
      <c r="C50" s="339"/>
      <c r="D50" s="340"/>
      <c r="E50" s="220">
        <f>SUM(E46:E49)</f>
        <v>0</v>
      </c>
      <c r="F50" s="101">
        <f>SUM(F46:F49)</f>
        <v>0</v>
      </c>
      <c r="G50" s="83"/>
      <c r="H50" s="83"/>
    </row>
    <row r="51" spans="1:8" ht="13.5" thickBot="1">
      <c r="A51" s="113"/>
      <c r="B51" s="341" t="s">
        <v>124</v>
      </c>
      <c r="C51" s="342"/>
      <c r="D51" s="343"/>
      <c r="E51" s="114" t="str">
        <f>IF(E50=E21,"ΣΩΣΤΟ","ΛΑΘΟΣ")</f>
        <v>ΣΩΣΤΟ</v>
      </c>
      <c r="F51" s="115" t="str">
        <f>IF(F50=F21,"ΣΩΣΤΟ","ΛΑΘΟΣ")</f>
        <v>ΣΩΣΤΟ</v>
      </c>
      <c r="G51" s="83"/>
      <c r="H51" s="83"/>
    </row>
    <row r="52" spans="1:8" ht="12.75">
      <c r="A52" s="83"/>
      <c r="B52" s="83"/>
      <c r="C52" s="83"/>
      <c r="D52" s="83"/>
      <c r="E52" s="83"/>
      <c r="F52" s="83"/>
      <c r="G52" s="83"/>
      <c r="H52" s="83"/>
    </row>
    <row r="53" spans="1:8" ht="13.5" thickBot="1">
      <c r="A53" s="83"/>
      <c r="B53" s="83"/>
      <c r="C53" s="83"/>
      <c r="D53" s="83"/>
      <c r="E53" s="83"/>
      <c r="F53" s="83"/>
      <c r="G53" s="83"/>
      <c r="H53" s="83"/>
    </row>
    <row r="54" spans="1:8" ht="12.75" customHeight="1">
      <c r="A54" s="329" t="s">
        <v>119</v>
      </c>
      <c r="B54" s="344" t="s">
        <v>127</v>
      </c>
      <c r="C54" s="345"/>
      <c r="D54" s="345"/>
      <c r="E54" s="388" t="s">
        <v>21</v>
      </c>
      <c r="F54" s="116"/>
      <c r="G54" s="83"/>
      <c r="H54" s="83"/>
    </row>
    <row r="55" spans="1:8" ht="12.75" customHeight="1">
      <c r="A55" s="330"/>
      <c r="B55" s="346"/>
      <c r="C55" s="347"/>
      <c r="D55" s="347"/>
      <c r="E55" s="389"/>
      <c r="F55" s="116"/>
      <c r="G55" s="83"/>
      <c r="H55" s="83"/>
    </row>
    <row r="56" spans="1:8" ht="24.75" customHeight="1" thickBot="1">
      <c r="A56" s="331"/>
      <c r="B56" s="348"/>
      <c r="C56" s="349"/>
      <c r="D56" s="349"/>
      <c r="E56" s="390"/>
      <c r="F56" s="117"/>
      <c r="G56" s="83"/>
      <c r="H56" s="83"/>
    </row>
    <row r="57" spans="1:8" ht="18" customHeight="1" thickBot="1">
      <c r="A57" s="118" t="s">
        <v>116</v>
      </c>
      <c r="B57" s="350" t="s">
        <v>199</v>
      </c>
      <c r="C57" s="351"/>
      <c r="D57" s="351"/>
      <c r="E57" s="352"/>
      <c r="F57" s="119"/>
      <c r="G57" s="83"/>
      <c r="H57" s="83"/>
    </row>
    <row r="58" spans="1:8" ht="13.5" thickBot="1">
      <c r="A58" s="120"/>
      <c r="B58" s="323" t="s">
        <v>128</v>
      </c>
      <c r="C58" s="324"/>
      <c r="D58" s="325"/>
      <c r="E58" s="121" t="s">
        <v>41</v>
      </c>
      <c r="F58" s="122"/>
      <c r="G58" s="83"/>
      <c r="H58" s="83"/>
    </row>
    <row r="59" spans="1:8" ht="15" customHeight="1">
      <c r="A59" s="96" t="s">
        <v>130</v>
      </c>
      <c r="B59" s="326" t="s">
        <v>181</v>
      </c>
      <c r="C59" s="327"/>
      <c r="D59" s="328"/>
      <c r="E59" s="227"/>
      <c r="F59" s="123"/>
      <c r="G59" s="83"/>
      <c r="H59" s="83"/>
    </row>
    <row r="60" spans="1:8" ht="15" customHeight="1">
      <c r="A60" s="97" t="s">
        <v>131</v>
      </c>
      <c r="B60" s="367" t="s">
        <v>182</v>
      </c>
      <c r="C60" s="386"/>
      <c r="D60" s="387"/>
      <c r="E60" s="228"/>
      <c r="F60" s="124"/>
      <c r="G60" s="83"/>
      <c r="H60" s="83"/>
    </row>
    <row r="61" spans="1:8" ht="15" customHeight="1">
      <c r="A61" s="97" t="s">
        <v>132</v>
      </c>
      <c r="B61" s="367" t="s">
        <v>183</v>
      </c>
      <c r="C61" s="386"/>
      <c r="D61" s="387"/>
      <c r="E61" s="228"/>
      <c r="F61" s="124"/>
      <c r="G61" s="83"/>
      <c r="H61" s="83"/>
    </row>
    <row r="62" spans="1:8" ht="15" customHeight="1">
      <c r="A62" s="97" t="s">
        <v>133</v>
      </c>
      <c r="B62" s="367" t="s">
        <v>184</v>
      </c>
      <c r="C62" s="386"/>
      <c r="D62" s="387"/>
      <c r="E62" s="228"/>
      <c r="F62" s="124"/>
      <c r="G62" s="83"/>
      <c r="H62" s="83"/>
    </row>
    <row r="63" spans="1:8" ht="15" customHeight="1">
      <c r="A63" s="97" t="s">
        <v>134</v>
      </c>
      <c r="B63" s="367" t="s">
        <v>185</v>
      </c>
      <c r="C63" s="386"/>
      <c r="D63" s="387"/>
      <c r="E63" s="228"/>
      <c r="F63" s="124"/>
      <c r="G63" s="83"/>
      <c r="H63" s="83"/>
    </row>
    <row r="64" spans="1:8" ht="15" customHeight="1">
      <c r="A64" s="97" t="s">
        <v>135</v>
      </c>
      <c r="B64" s="367" t="s">
        <v>186</v>
      </c>
      <c r="C64" s="386"/>
      <c r="D64" s="387"/>
      <c r="E64" s="228"/>
      <c r="F64" s="124"/>
      <c r="G64" s="83"/>
      <c r="H64" s="83"/>
    </row>
    <row r="65" spans="1:8" ht="15" customHeight="1">
      <c r="A65" s="97" t="s">
        <v>136</v>
      </c>
      <c r="B65" s="367" t="s">
        <v>187</v>
      </c>
      <c r="C65" s="386"/>
      <c r="D65" s="387"/>
      <c r="E65" s="228"/>
      <c r="F65" s="124"/>
      <c r="G65" s="83"/>
      <c r="H65" s="83"/>
    </row>
    <row r="66" spans="1:8" ht="15" customHeight="1">
      <c r="A66" s="97" t="s">
        <v>137</v>
      </c>
      <c r="B66" s="364" t="s">
        <v>188</v>
      </c>
      <c r="C66" s="386"/>
      <c r="D66" s="387"/>
      <c r="E66" s="228"/>
      <c r="F66" s="124"/>
      <c r="G66" s="83"/>
      <c r="H66" s="83"/>
    </row>
    <row r="67" spans="1:8" ht="15" customHeight="1">
      <c r="A67" s="97" t="s">
        <v>138</v>
      </c>
      <c r="B67" s="367" t="s">
        <v>189</v>
      </c>
      <c r="C67" s="386"/>
      <c r="D67" s="387"/>
      <c r="E67" s="228"/>
      <c r="F67" s="124"/>
      <c r="G67" s="83"/>
      <c r="H67" s="83"/>
    </row>
    <row r="68" spans="1:8" ht="15" customHeight="1">
      <c r="A68" s="97" t="s">
        <v>139</v>
      </c>
      <c r="B68" s="367" t="s">
        <v>190</v>
      </c>
      <c r="C68" s="386"/>
      <c r="D68" s="387"/>
      <c r="E68" s="228"/>
      <c r="F68" s="124"/>
      <c r="G68" s="83"/>
      <c r="H68" s="83"/>
    </row>
    <row r="69" spans="1:8" ht="15" customHeight="1">
      <c r="A69" s="97" t="s">
        <v>140</v>
      </c>
      <c r="B69" s="364" t="s">
        <v>191</v>
      </c>
      <c r="C69" s="386"/>
      <c r="D69" s="387"/>
      <c r="E69" s="228"/>
      <c r="F69" s="124"/>
      <c r="G69" s="83"/>
      <c r="H69" s="83"/>
    </row>
    <row r="70" spans="1:8" ht="15" customHeight="1">
      <c r="A70" s="97" t="s">
        <v>141</v>
      </c>
      <c r="B70" s="367" t="s">
        <v>192</v>
      </c>
      <c r="C70" s="386"/>
      <c r="D70" s="387"/>
      <c r="E70" s="228"/>
      <c r="F70" s="124"/>
      <c r="G70" s="83"/>
      <c r="H70" s="83"/>
    </row>
    <row r="71" spans="1:8" ht="15" customHeight="1" thickBot="1">
      <c r="A71" s="97" t="s">
        <v>142</v>
      </c>
      <c r="B71" s="335" t="s">
        <v>193</v>
      </c>
      <c r="C71" s="336"/>
      <c r="D71" s="337"/>
      <c r="E71" s="229"/>
      <c r="F71" s="124"/>
      <c r="G71" s="83"/>
      <c r="H71" s="83"/>
    </row>
    <row r="72" spans="1:8" ht="14.25" thickBot="1" thickTop="1">
      <c r="A72" s="100"/>
      <c r="B72" s="338" t="s">
        <v>40</v>
      </c>
      <c r="C72" s="339"/>
      <c r="D72" s="340"/>
      <c r="E72" s="230">
        <f>SUM(E59:E71)</f>
        <v>0</v>
      </c>
      <c r="F72" s="125"/>
      <c r="G72" s="83"/>
      <c r="H72" s="83"/>
    </row>
    <row r="73" spans="1:8" ht="13.5" thickBot="1">
      <c r="A73" s="113"/>
      <c r="B73" s="341" t="s">
        <v>124</v>
      </c>
      <c r="C73" s="342"/>
      <c r="D73" s="343"/>
      <c r="E73" s="126" t="str">
        <f>IF(E72=E21,"ΣΩΣΤΟ","ΛΑΘΟΣ")</f>
        <v>ΣΩΣΤΟ</v>
      </c>
      <c r="F73" s="116"/>
      <c r="G73" s="83"/>
      <c r="H73" s="83"/>
    </row>
    <row r="74" spans="1:8" ht="12.75">
      <c r="A74" s="83"/>
      <c r="B74" s="83"/>
      <c r="C74" s="83"/>
      <c r="D74" s="83"/>
      <c r="E74" s="83"/>
      <c r="F74" s="83"/>
      <c r="G74" s="83"/>
      <c r="H74" s="83"/>
    </row>
    <row r="75" spans="1:8" ht="13.5" thickBot="1">
      <c r="A75" s="83"/>
      <c r="B75" s="83"/>
      <c r="C75" s="83"/>
      <c r="D75" s="83"/>
      <c r="E75" s="83"/>
      <c r="F75" s="83"/>
      <c r="G75" s="83"/>
      <c r="H75" s="83"/>
    </row>
    <row r="76" spans="1:16" ht="39" customHeight="1" thickBot="1">
      <c r="A76" s="127" t="s">
        <v>126</v>
      </c>
      <c r="B76" s="128" t="s">
        <v>153</v>
      </c>
      <c r="C76" s="355" t="s">
        <v>42</v>
      </c>
      <c r="D76" s="357"/>
      <c r="E76" s="391"/>
      <c r="F76" s="355" t="s">
        <v>43</v>
      </c>
      <c r="G76" s="357"/>
      <c r="H76" s="356"/>
      <c r="K76" s="129"/>
      <c r="L76" s="129"/>
      <c r="M76" s="129"/>
      <c r="N76" s="129"/>
      <c r="O76" s="129"/>
      <c r="P76" s="129"/>
    </row>
    <row r="77" spans="1:16" ht="13.5" thickBot="1">
      <c r="A77" s="130" t="s">
        <v>129</v>
      </c>
      <c r="B77" s="131" t="s">
        <v>75</v>
      </c>
      <c r="C77" s="132" t="s">
        <v>44</v>
      </c>
      <c r="D77" s="132" t="s">
        <v>45</v>
      </c>
      <c r="E77" s="133" t="s">
        <v>46</v>
      </c>
      <c r="F77" s="134" t="s">
        <v>44</v>
      </c>
      <c r="G77" s="132" t="s">
        <v>45</v>
      </c>
      <c r="H77" s="132" t="s">
        <v>46</v>
      </c>
      <c r="K77" s="135"/>
      <c r="L77" s="135"/>
      <c r="M77" s="135"/>
      <c r="N77" s="135"/>
      <c r="O77" s="135"/>
      <c r="P77" s="135"/>
    </row>
    <row r="78" spans="1:8" ht="12.75">
      <c r="A78" s="136" t="s">
        <v>143</v>
      </c>
      <c r="B78" s="137" t="s">
        <v>48</v>
      </c>
      <c r="C78" s="231"/>
      <c r="D78" s="231"/>
      <c r="E78" s="232"/>
      <c r="F78" s="188"/>
      <c r="G78" s="231"/>
      <c r="H78" s="231"/>
    </row>
    <row r="79" spans="1:8" ht="13.5" thickBot="1">
      <c r="A79" s="138" t="s">
        <v>144</v>
      </c>
      <c r="B79" s="139" t="s">
        <v>49</v>
      </c>
      <c r="C79" s="233"/>
      <c r="D79" s="233"/>
      <c r="E79" s="234"/>
      <c r="F79" s="235"/>
      <c r="G79" s="233"/>
      <c r="H79" s="233"/>
    </row>
    <row r="80" spans="1:16" ht="13.5" customHeight="1" thickBot="1">
      <c r="A80" s="130" t="s">
        <v>145</v>
      </c>
      <c r="B80" s="131" t="s">
        <v>77</v>
      </c>
      <c r="C80" s="132" t="s">
        <v>44</v>
      </c>
      <c r="D80" s="132" t="s">
        <v>45</v>
      </c>
      <c r="E80" s="133" t="s">
        <v>47</v>
      </c>
      <c r="F80" s="134" t="s">
        <v>44</v>
      </c>
      <c r="G80" s="132" t="s">
        <v>45</v>
      </c>
      <c r="H80" s="132" t="s">
        <v>47</v>
      </c>
      <c r="K80" s="140"/>
      <c r="L80" s="140"/>
      <c r="M80" s="140"/>
      <c r="N80" s="140"/>
      <c r="O80" s="140"/>
      <c r="P80" s="140"/>
    </row>
    <row r="81" spans="1:16" ht="12.75">
      <c r="A81" s="136" t="s">
        <v>146</v>
      </c>
      <c r="B81" s="137" t="s">
        <v>48</v>
      </c>
      <c r="C81" s="231"/>
      <c r="D81" s="231"/>
      <c r="E81" s="232"/>
      <c r="F81" s="188"/>
      <c r="G81" s="231"/>
      <c r="H81" s="231"/>
      <c r="K81" s="140"/>
      <c r="L81" s="140"/>
      <c r="M81" s="140"/>
      <c r="N81" s="140"/>
      <c r="O81" s="140"/>
      <c r="P81" s="140"/>
    </row>
    <row r="82" spans="1:8" ht="13.5" thickBot="1">
      <c r="A82" s="138" t="s">
        <v>147</v>
      </c>
      <c r="B82" s="139" t="s">
        <v>49</v>
      </c>
      <c r="C82" s="233"/>
      <c r="D82" s="233"/>
      <c r="E82" s="234"/>
      <c r="F82" s="235"/>
      <c r="G82" s="233"/>
      <c r="H82" s="233"/>
    </row>
    <row r="83" spans="1:8" ht="14.25" thickBot="1" thickTop="1">
      <c r="A83" s="141"/>
      <c r="B83" s="142" t="s">
        <v>40</v>
      </c>
      <c r="C83" s="143">
        <f aca="true" t="shared" si="0" ref="C83:H83">+C78+C79+C81+C82</f>
        <v>0</v>
      </c>
      <c r="D83" s="144">
        <f t="shared" si="0"/>
        <v>0</v>
      </c>
      <c r="E83" s="145">
        <f t="shared" si="0"/>
        <v>0</v>
      </c>
      <c r="F83" s="143">
        <f t="shared" si="0"/>
        <v>0</v>
      </c>
      <c r="G83" s="144">
        <f t="shared" si="0"/>
        <v>0</v>
      </c>
      <c r="H83" s="144">
        <f t="shared" si="0"/>
        <v>0</v>
      </c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3.5" thickBot="1">
      <c r="A85" s="83"/>
      <c r="B85" s="83"/>
      <c r="C85" s="83"/>
      <c r="D85" s="83"/>
      <c r="E85" s="83"/>
      <c r="F85" s="83"/>
      <c r="G85" s="83"/>
      <c r="H85" s="83"/>
    </row>
    <row r="86" spans="1:8" ht="13.5" customHeight="1" thickBot="1">
      <c r="A86" s="329" t="s">
        <v>148</v>
      </c>
      <c r="B86" s="353" t="s">
        <v>154</v>
      </c>
      <c r="C86" s="355" t="s">
        <v>48</v>
      </c>
      <c r="D86" s="391"/>
      <c r="E86" s="355" t="s">
        <v>50</v>
      </c>
      <c r="F86" s="356"/>
      <c r="G86" s="83"/>
      <c r="H86" s="83"/>
    </row>
    <row r="87" spans="1:10" ht="13.5" thickBot="1">
      <c r="A87" s="331"/>
      <c r="B87" s="354"/>
      <c r="C87" s="146" t="s">
        <v>51</v>
      </c>
      <c r="D87" s="147" t="s">
        <v>52</v>
      </c>
      <c r="E87" s="146" t="s">
        <v>51</v>
      </c>
      <c r="F87" s="146" t="s">
        <v>52</v>
      </c>
      <c r="G87" s="83"/>
      <c r="H87" s="83"/>
      <c r="J87" s="148"/>
    </row>
    <row r="88" spans="1:10" ht="12.75">
      <c r="A88" s="149" t="s">
        <v>149</v>
      </c>
      <c r="B88" s="150" t="s">
        <v>31</v>
      </c>
      <c r="C88" s="188"/>
      <c r="D88" s="189"/>
      <c r="E88" s="188"/>
      <c r="F88" s="190"/>
      <c r="G88" s="83"/>
      <c r="H88" s="83"/>
      <c r="J88" s="108"/>
    </row>
    <row r="89" spans="1:10" ht="12.75">
      <c r="A89" s="151" t="s">
        <v>150</v>
      </c>
      <c r="B89" s="152" t="s">
        <v>53</v>
      </c>
      <c r="C89" s="191"/>
      <c r="D89" s="192"/>
      <c r="E89" s="191"/>
      <c r="F89" s="193"/>
      <c r="G89" s="83"/>
      <c r="H89" s="83"/>
      <c r="J89" s="148"/>
    </row>
    <row r="90" spans="1:10" ht="12.75">
      <c r="A90" s="151" t="s">
        <v>151</v>
      </c>
      <c r="B90" s="152" t="s">
        <v>32</v>
      </c>
      <c r="C90" s="191"/>
      <c r="D90" s="192"/>
      <c r="E90" s="191"/>
      <c r="F90" s="193"/>
      <c r="G90" s="83"/>
      <c r="H90" s="83"/>
      <c r="J90" s="148"/>
    </row>
    <row r="91" spans="1:8" ht="13.5" thickBot="1">
      <c r="A91" s="153" t="s">
        <v>152</v>
      </c>
      <c r="B91" s="154" t="s">
        <v>54</v>
      </c>
      <c r="C91" s="194"/>
      <c r="D91" s="195"/>
      <c r="E91" s="194"/>
      <c r="F91" s="196"/>
      <c r="G91" s="83"/>
      <c r="H91" s="83"/>
    </row>
    <row r="92" spans="1:8" ht="14.25" thickBot="1" thickTop="1">
      <c r="A92" s="141"/>
      <c r="B92" s="142" t="s">
        <v>40</v>
      </c>
      <c r="C92" s="143">
        <f>SUM(C88:C91)</f>
        <v>0</v>
      </c>
      <c r="D92" s="254">
        <f>SUM(D88:D91)</f>
        <v>0</v>
      </c>
      <c r="E92" s="143">
        <f>SUM(E88:E91)</f>
        <v>0</v>
      </c>
      <c r="F92" s="254">
        <f>SUM(F88:F91)</f>
        <v>0</v>
      </c>
      <c r="G92" s="83"/>
      <c r="H92" s="83"/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3.5" thickBot="1">
      <c r="A94" s="83"/>
      <c r="B94" s="83"/>
      <c r="C94" s="83"/>
      <c r="D94" s="83"/>
      <c r="E94" s="83"/>
      <c r="F94" s="83"/>
      <c r="G94" s="83"/>
      <c r="H94" s="83"/>
    </row>
    <row r="95" spans="1:8" ht="26.25" customHeight="1" thickBot="1">
      <c r="A95" s="109" t="s">
        <v>158</v>
      </c>
      <c r="B95" s="358" t="s">
        <v>156</v>
      </c>
      <c r="C95" s="409"/>
      <c r="D95" s="409"/>
      <c r="E95" s="155"/>
      <c r="F95" s="83"/>
      <c r="G95" s="83"/>
      <c r="H95" s="83"/>
    </row>
    <row r="96" spans="1:8" ht="13.5" thickBot="1">
      <c r="A96" s="156" t="s">
        <v>159</v>
      </c>
      <c r="B96" s="410" t="s">
        <v>72</v>
      </c>
      <c r="C96" s="359"/>
      <c r="D96" s="411"/>
      <c r="E96" s="197"/>
      <c r="F96" s="83"/>
      <c r="G96" s="83"/>
      <c r="H96" s="83"/>
    </row>
    <row r="97" spans="1:8" ht="12.75">
      <c r="A97" s="83"/>
      <c r="B97" s="83"/>
      <c r="C97" s="83"/>
      <c r="D97" s="83"/>
      <c r="E97" s="83"/>
      <c r="F97" s="83"/>
      <c r="G97" s="83"/>
      <c r="H97" s="83"/>
    </row>
    <row r="98" spans="1:8" ht="13.5" thickBot="1">
      <c r="A98" s="83"/>
      <c r="B98" s="83"/>
      <c r="C98" s="83"/>
      <c r="D98" s="83"/>
      <c r="E98" s="83"/>
      <c r="F98" s="83"/>
      <c r="G98" s="83"/>
      <c r="H98" s="83"/>
    </row>
    <row r="99" spans="1:8" ht="51" customHeight="1" thickBot="1">
      <c r="A99" s="93" t="s">
        <v>73</v>
      </c>
      <c r="B99" s="358" t="s">
        <v>164</v>
      </c>
      <c r="C99" s="392"/>
      <c r="D99" s="393"/>
      <c r="E99" s="157" t="s">
        <v>161</v>
      </c>
      <c r="F99" s="158" t="s">
        <v>162</v>
      </c>
      <c r="G99" s="83"/>
      <c r="H99" s="83"/>
    </row>
    <row r="100" spans="1:8" ht="12.75">
      <c r="A100" s="96" t="s">
        <v>74</v>
      </c>
      <c r="B100" s="412" t="s">
        <v>55</v>
      </c>
      <c r="C100" s="378"/>
      <c r="D100" s="379"/>
      <c r="E100" s="236"/>
      <c r="F100" s="237"/>
      <c r="G100" s="83"/>
      <c r="H100" s="83"/>
    </row>
    <row r="101" spans="1:8" ht="12.75">
      <c r="A101" s="159" t="s">
        <v>76</v>
      </c>
      <c r="B101" s="413" t="s">
        <v>56</v>
      </c>
      <c r="C101" s="384"/>
      <c r="D101" s="385"/>
      <c r="E101" s="238"/>
      <c r="F101" s="239"/>
      <c r="G101" s="83"/>
      <c r="H101" s="83"/>
    </row>
    <row r="102" spans="1:8" ht="13.5" thickBot="1">
      <c r="A102" s="160" t="s">
        <v>163</v>
      </c>
      <c r="B102" s="414" t="s">
        <v>57</v>
      </c>
      <c r="C102" s="406"/>
      <c r="D102" s="407"/>
      <c r="E102" s="240"/>
      <c r="F102" s="241"/>
      <c r="G102" s="83"/>
      <c r="H102" s="83"/>
    </row>
    <row r="103" spans="1:8" ht="14.25" thickBot="1" thickTop="1">
      <c r="A103" s="141"/>
      <c r="B103" s="408" t="s">
        <v>40</v>
      </c>
      <c r="C103" s="342"/>
      <c r="D103" s="343"/>
      <c r="E103" s="143">
        <f>SUM(E100:E102)</f>
        <v>0</v>
      </c>
      <c r="F103" s="144">
        <f>SUM(F100:F102)</f>
        <v>0</v>
      </c>
      <c r="G103" s="83"/>
      <c r="H103" s="83"/>
    </row>
    <row r="104" spans="1:8" ht="12.75">
      <c r="A104" s="83"/>
      <c r="B104" s="83"/>
      <c r="C104" s="83"/>
      <c r="D104" s="83"/>
      <c r="E104" s="83"/>
      <c r="F104" s="83"/>
      <c r="G104" s="83"/>
      <c r="H104" s="83"/>
    </row>
    <row r="105" spans="1:8" ht="13.5" thickBot="1">
      <c r="A105" s="83"/>
      <c r="B105" s="83"/>
      <c r="C105" s="83"/>
      <c r="D105" s="83"/>
      <c r="E105" s="83"/>
      <c r="F105" s="83"/>
      <c r="G105" s="83"/>
      <c r="H105" s="83"/>
    </row>
    <row r="106" spans="1:8" ht="26.25" customHeight="1" thickBot="1">
      <c r="A106" s="93" t="s">
        <v>78</v>
      </c>
      <c r="B106" s="358" t="s">
        <v>209</v>
      </c>
      <c r="C106" s="392"/>
      <c r="D106" s="393"/>
      <c r="E106" s="161" t="s">
        <v>37</v>
      </c>
      <c r="F106" s="162" t="s">
        <v>38</v>
      </c>
      <c r="G106" s="83"/>
      <c r="H106" s="83"/>
    </row>
    <row r="107" spans="1:8" ht="13.5" thickBot="1">
      <c r="A107" s="163" t="s">
        <v>195</v>
      </c>
      <c r="B107" s="374" t="s">
        <v>196</v>
      </c>
      <c r="C107" s="342"/>
      <c r="D107" s="342"/>
      <c r="E107" s="164"/>
      <c r="F107" s="165"/>
      <c r="G107" s="83"/>
      <c r="H107" s="83"/>
    </row>
    <row r="108" spans="1:8" ht="12.75">
      <c r="A108" s="149" t="s">
        <v>79</v>
      </c>
      <c r="B108" s="326" t="s">
        <v>58</v>
      </c>
      <c r="C108" s="378"/>
      <c r="D108" s="379"/>
      <c r="E108" s="242"/>
      <c r="F108" s="198"/>
      <c r="G108" s="83"/>
      <c r="H108" s="83"/>
    </row>
    <row r="109" spans="1:8" ht="13.5" thickBot="1">
      <c r="A109" s="166" t="s">
        <v>80</v>
      </c>
      <c r="B109" s="419" t="s">
        <v>166</v>
      </c>
      <c r="C109" s="381"/>
      <c r="D109" s="382"/>
      <c r="E109" s="243"/>
      <c r="F109" s="199"/>
      <c r="G109" s="83"/>
      <c r="H109" s="83"/>
    </row>
    <row r="110" spans="1:8" ht="14.25" thickBot="1" thickTop="1">
      <c r="A110" s="167"/>
      <c r="B110" s="420" t="s">
        <v>40</v>
      </c>
      <c r="C110" s="339"/>
      <c r="D110" s="340"/>
      <c r="E110" s="220">
        <f>SUM(E108:E109)</f>
        <v>0</v>
      </c>
      <c r="F110" s="101">
        <f>SUM(F108:F109)</f>
        <v>0</v>
      </c>
      <c r="G110" s="83"/>
      <c r="H110" s="83"/>
    </row>
    <row r="111" spans="1:8" ht="13.5" thickBot="1">
      <c r="A111" s="113"/>
      <c r="B111" s="341" t="s">
        <v>124</v>
      </c>
      <c r="C111" s="342"/>
      <c r="D111" s="343"/>
      <c r="E111" s="114" t="str">
        <f>IF(E21=E110,"ΣΩΣΤΟ","ΛΑΘΟΣ")</f>
        <v>ΣΩΣΤΟ</v>
      </c>
      <c r="F111" s="115" t="str">
        <f>IF(F21=F110,"ΣΩΣΤΟ","ΛΑΘΟΣ")</f>
        <v>ΣΩΣΤΟ</v>
      </c>
      <c r="G111" s="83"/>
      <c r="H111" s="83"/>
    </row>
    <row r="112" spans="1:8" ht="12.75">
      <c r="A112" s="83"/>
      <c r="B112" s="83"/>
      <c r="C112" s="83"/>
      <c r="D112" s="83"/>
      <c r="E112" s="83"/>
      <c r="F112" s="83"/>
      <c r="G112" s="83"/>
      <c r="H112" s="83"/>
    </row>
    <row r="113" spans="1:8" ht="13.5" thickBot="1">
      <c r="A113" s="83"/>
      <c r="B113" s="83"/>
      <c r="C113" s="83"/>
      <c r="D113" s="83"/>
      <c r="E113" s="83"/>
      <c r="F113" s="83"/>
      <c r="G113" s="83"/>
      <c r="H113" s="83"/>
    </row>
    <row r="114" spans="1:8" ht="26.25" customHeight="1" thickBot="1">
      <c r="A114" s="93" t="s">
        <v>155</v>
      </c>
      <c r="B114" s="358" t="s">
        <v>168</v>
      </c>
      <c r="C114" s="342"/>
      <c r="D114" s="343"/>
      <c r="E114" s="161" t="s">
        <v>37</v>
      </c>
      <c r="F114" s="162" t="s">
        <v>38</v>
      </c>
      <c r="G114" s="98"/>
      <c r="H114" s="83"/>
    </row>
    <row r="115" spans="1:8" ht="13.5" thickBot="1">
      <c r="A115" s="163" t="s">
        <v>116</v>
      </c>
      <c r="B115" s="168" t="s">
        <v>173</v>
      </c>
      <c r="C115" s="169"/>
      <c r="D115" s="169"/>
      <c r="E115" s="170"/>
      <c r="F115" s="171"/>
      <c r="G115" s="83"/>
      <c r="H115" s="83"/>
    </row>
    <row r="116" spans="1:8" ht="12.75" customHeight="1">
      <c r="A116" s="172" t="s">
        <v>157</v>
      </c>
      <c r="B116" s="326" t="s">
        <v>167</v>
      </c>
      <c r="C116" s="378"/>
      <c r="D116" s="379"/>
      <c r="E116" s="224"/>
      <c r="F116" s="200"/>
      <c r="G116" s="83"/>
      <c r="H116" s="83"/>
    </row>
    <row r="117" spans="1:8" ht="12.75" customHeight="1">
      <c r="A117" s="173" t="s">
        <v>169</v>
      </c>
      <c r="B117" s="364" t="s">
        <v>59</v>
      </c>
      <c r="C117" s="384"/>
      <c r="D117" s="385"/>
      <c r="E117" s="225"/>
      <c r="F117" s="201"/>
      <c r="G117" s="83"/>
      <c r="H117" s="83"/>
    </row>
    <row r="118" spans="1:8" ht="12.75" customHeight="1" thickBot="1">
      <c r="A118" s="174" t="s">
        <v>170</v>
      </c>
      <c r="B118" s="405" t="s">
        <v>60</v>
      </c>
      <c r="C118" s="406"/>
      <c r="D118" s="407"/>
      <c r="E118" s="226"/>
      <c r="F118" s="202"/>
      <c r="G118" s="83"/>
      <c r="H118" s="83"/>
    </row>
    <row r="119" spans="1:8" ht="14.25" thickBot="1" thickTop="1">
      <c r="A119" s="141"/>
      <c r="B119" s="408" t="s">
        <v>40</v>
      </c>
      <c r="C119" s="342"/>
      <c r="D119" s="343"/>
      <c r="E119" s="220">
        <f>SUM(E116:E118)</f>
        <v>0</v>
      </c>
      <c r="F119" s="101">
        <f>SUM(F116:F118)</f>
        <v>0</v>
      </c>
      <c r="G119" s="83"/>
      <c r="H119" s="83"/>
    </row>
    <row r="120" spans="1:8" ht="13.5" thickBot="1">
      <c r="A120" s="113"/>
      <c r="B120" s="341" t="s">
        <v>124</v>
      </c>
      <c r="C120" s="342"/>
      <c r="D120" s="343"/>
      <c r="E120" s="114" t="str">
        <f>IF(E119=E109,"ΣΩΣΤΟ","ΛΑΘΟΣ")</f>
        <v>ΣΩΣΤΟ</v>
      </c>
      <c r="F120" s="115" t="str">
        <f>IF(F119=F109,"ΣΩΣΤΟ","ΛΑΘΟΣ")</f>
        <v>ΣΩΣΤΟ</v>
      </c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3.5" thickBot="1">
      <c r="A122" s="83"/>
      <c r="B122" s="83"/>
      <c r="C122" s="83"/>
      <c r="D122" s="83"/>
      <c r="E122" s="83"/>
      <c r="F122" s="83"/>
      <c r="G122" s="83"/>
      <c r="H122" s="83"/>
    </row>
    <row r="123" spans="1:10" ht="30.75" customHeight="1" thickBot="1">
      <c r="A123" s="175" t="s">
        <v>160</v>
      </c>
      <c r="B123" s="358" t="s">
        <v>165</v>
      </c>
      <c r="C123" s="359"/>
      <c r="D123" s="360"/>
      <c r="E123" s="176" t="s">
        <v>22</v>
      </c>
      <c r="F123" s="177"/>
      <c r="G123" s="83"/>
      <c r="H123" s="83"/>
      <c r="I123" s="83"/>
      <c r="J123" s="83"/>
    </row>
    <row r="124" spans="1:10" ht="12.75">
      <c r="A124" s="178" t="s">
        <v>171</v>
      </c>
      <c r="B124" s="398" t="s">
        <v>61</v>
      </c>
      <c r="C124" s="399"/>
      <c r="D124" s="400"/>
      <c r="E124" s="255">
        <f>F14</f>
        <v>0</v>
      </c>
      <c r="F124" s="179"/>
      <c r="G124" s="83"/>
      <c r="H124" s="83"/>
      <c r="I124" s="83"/>
      <c r="J124" s="83"/>
    </row>
    <row r="125" spans="1:10" ht="13.5" thickBot="1">
      <c r="A125" s="180"/>
      <c r="B125" s="401" t="s">
        <v>62</v>
      </c>
      <c r="C125" s="402"/>
      <c r="D125" s="403"/>
      <c r="E125" s="253"/>
      <c r="F125" s="179"/>
      <c r="G125" s="98"/>
      <c r="H125" s="83"/>
      <c r="I125" s="83"/>
      <c r="J125" s="83"/>
    </row>
    <row r="126" spans="1:10" ht="25.5" customHeight="1">
      <c r="A126" s="181" t="s">
        <v>172</v>
      </c>
      <c r="B126" s="404" t="s">
        <v>63</v>
      </c>
      <c r="C126" s="399"/>
      <c r="D126" s="400"/>
      <c r="E126" s="255">
        <f>IF(E134&gt;0,E134,(SUM(E127:E133)))</f>
        <v>0</v>
      </c>
      <c r="F126" s="179"/>
      <c r="G126" s="83"/>
      <c r="H126" s="83"/>
      <c r="I126" s="83"/>
      <c r="J126" s="83"/>
    </row>
    <row r="127" spans="1:10" ht="13.5" thickBot="1">
      <c r="A127" s="182"/>
      <c r="B127" s="394" t="s">
        <v>64</v>
      </c>
      <c r="C127" s="395"/>
      <c r="D127" s="396"/>
      <c r="E127" s="253"/>
      <c r="F127" s="183"/>
      <c r="G127" s="83"/>
      <c r="H127" s="83"/>
      <c r="I127" s="83"/>
      <c r="J127" s="83"/>
    </row>
    <row r="128" spans="1:10" ht="12.75">
      <c r="A128" s="184" t="s">
        <v>203</v>
      </c>
      <c r="B128" s="397" t="s">
        <v>23</v>
      </c>
      <c r="C128" s="395"/>
      <c r="D128" s="396"/>
      <c r="E128" s="250"/>
      <c r="F128" s="185"/>
      <c r="G128" s="83"/>
      <c r="H128" s="83"/>
      <c r="I128" s="83"/>
      <c r="J128" s="83"/>
    </row>
    <row r="129" spans="1:10" ht="12.75">
      <c r="A129" s="184" t="s">
        <v>204</v>
      </c>
      <c r="B129" s="397" t="s">
        <v>24</v>
      </c>
      <c r="C129" s="395"/>
      <c r="D129" s="396"/>
      <c r="E129" s="250"/>
      <c r="F129" s="185"/>
      <c r="G129" s="83"/>
      <c r="H129" s="83"/>
      <c r="I129" s="83"/>
      <c r="J129" s="83"/>
    </row>
    <row r="130" spans="1:10" ht="12.75">
      <c r="A130" s="184" t="s">
        <v>205</v>
      </c>
      <c r="B130" s="397" t="s">
        <v>25</v>
      </c>
      <c r="C130" s="395"/>
      <c r="D130" s="396"/>
      <c r="E130" s="250"/>
      <c r="F130" s="185"/>
      <c r="G130" s="83"/>
      <c r="H130" s="83"/>
      <c r="I130" s="83"/>
      <c r="J130" s="83"/>
    </row>
    <row r="131" spans="1:10" ht="12.75">
      <c r="A131" s="184" t="s">
        <v>206</v>
      </c>
      <c r="B131" s="397" t="s">
        <v>26</v>
      </c>
      <c r="C131" s="395"/>
      <c r="D131" s="396"/>
      <c r="E131" s="250"/>
      <c r="F131" s="185"/>
      <c r="G131" s="83"/>
      <c r="H131" s="83"/>
      <c r="I131" s="83"/>
      <c r="J131" s="83"/>
    </row>
    <row r="132" spans="1:10" ht="12.75">
      <c r="A132" s="184" t="s">
        <v>207</v>
      </c>
      <c r="B132" s="415" t="s">
        <v>27</v>
      </c>
      <c r="C132" s="416"/>
      <c r="D132" s="417"/>
      <c r="E132" s="251"/>
      <c r="F132" s="185"/>
      <c r="G132" s="83"/>
      <c r="H132" s="83"/>
      <c r="I132" s="83"/>
      <c r="J132" s="83"/>
    </row>
    <row r="133" spans="1:10" ht="12.75">
      <c r="A133" s="184" t="s">
        <v>208</v>
      </c>
      <c r="B133" s="415" t="s">
        <v>28</v>
      </c>
      <c r="C133" s="416"/>
      <c r="D133" s="417"/>
      <c r="E133" s="251"/>
      <c r="F133" s="185"/>
      <c r="G133" s="83"/>
      <c r="H133" s="83"/>
      <c r="I133" s="83"/>
      <c r="J133" s="83"/>
    </row>
    <row r="134" spans="1:10" ht="24.75" customHeight="1" thickBot="1">
      <c r="A134" s="186" t="s">
        <v>30</v>
      </c>
      <c r="B134" s="421" t="s">
        <v>29</v>
      </c>
      <c r="C134" s="422"/>
      <c r="D134" s="423"/>
      <c r="E134" s="252"/>
      <c r="F134" s="187"/>
      <c r="G134" s="83"/>
      <c r="H134" s="83"/>
      <c r="I134" s="83"/>
      <c r="J134" s="83"/>
    </row>
    <row r="136" spans="3:5" s="1" customFormat="1" ht="12.75">
      <c r="C136" s="256"/>
      <c r="D136" s="256" t="s">
        <v>301</v>
      </c>
      <c r="E136" s="256"/>
    </row>
    <row r="137" spans="3:6" s="1" customFormat="1" ht="12.75" customHeight="1">
      <c r="C137" s="418">
        <f>A6</f>
        <v>0</v>
      </c>
      <c r="D137" s="418"/>
      <c r="E137" s="418"/>
      <c r="F137" s="257"/>
    </row>
    <row r="138" spans="3:6" s="1" customFormat="1" ht="12.75">
      <c r="C138" s="418"/>
      <c r="D138" s="418"/>
      <c r="E138" s="418"/>
      <c r="F138" s="257"/>
    </row>
    <row r="139" spans="3:5" s="1" customFormat="1" ht="12.75">
      <c r="C139" s="258"/>
      <c r="D139" s="258"/>
      <c r="E139" s="258"/>
    </row>
    <row r="140" spans="3:5" s="1" customFormat="1" ht="12.75">
      <c r="C140" s="258"/>
      <c r="D140" s="258"/>
      <c r="E140" s="258"/>
    </row>
    <row r="141" spans="3:5" s="1" customFormat="1" ht="12.75">
      <c r="C141" s="258"/>
      <c r="D141" s="258"/>
      <c r="E141" s="258"/>
    </row>
    <row r="142" spans="3:5" s="1" customFormat="1" ht="12.75">
      <c r="C142" s="258"/>
      <c r="D142" s="258"/>
      <c r="E142" s="258"/>
    </row>
    <row r="143" spans="3:5" s="1" customFormat="1" ht="12.75">
      <c r="C143" s="258"/>
      <c r="D143" s="258"/>
      <c r="E143" s="258"/>
    </row>
    <row r="144" spans="3:5" s="1" customFormat="1" ht="12.75">
      <c r="C144" s="260" t="s">
        <v>302</v>
      </c>
      <c r="D144" s="259"/>
      <c r="E144" s="259"/>
    </row>
  </sheetData>
  <sheetProtection password="C2FC" sheet="1" objects="1" scenarios="1"/>
  <mergeCells count="94">
    <mergeCell ref="C137:E138"/>
    <mergeCell ref="B109:D109"/>
    <mergeCell ref="B110:D110"/>
    <mergeCell ref="B134:D134"/>
    <mergeCell ref="B129:D129"/>
    <mergeCell ref="B130:D130"/>
    <mergeCell ref="B131:D131"/>
    <mergeCell ref="B132:D132"/>
    <mergeCell ref="B101:D101"/>
    <mergeCell ref="B102:D102"/>
    <mergeCell ref="B103:D103"/>
    <mergeCell ref="B133:D133"/>
    <mergeCell ref="B120:D120"/>
    <mergeCell ref="B111:D111"/>
    <mergeCell ref="B114:D114"/>
    <mergeCell ref="B116:D116"/>
    <mergeCell ref="B117:D117"/>
    <mergeCell ref="B107:D107"/>
    <mergeCell ref="B95:D95"/>
    <mergeCell ref="B96:D96"/>
    <mergeCell ref="B99:D99"/>
    <mergeCell ref="B100:D100"/>
    <mergeCell ref="B106:D106"/>
    <mergeCell ref="B127:D127"/>
    <mergeCell ref="B128:D128"/>
    <mergeCell ref="B123:D123"/>
    <mergeCell ref="B124:D124"/>
    <mergeCell ref="B125:D125"/>
    <mergeCell ref="B126:D126"/>
    <mergeCell ref="B118:D118"/>
    <mergeCell ref="B119:D119"/>
    <mergeCell ref="B108:D108"/>
    <mergeCell ref="B72:D72"/>
    <mergeCell ref="B73:D73"/>
    <mergeCell ref="E54:E56"/>
    <mergeCell ref="C86:D86"/>
    <mergeCell ref="C76:E76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44:D44"/>
    <mergeCell ref="B46:D46"/>
    <mergeCell ref="B47:D47"/>
    <mergeCell ref="B48:D48"/>
    <mergeCell ref="B38:D38"/>
    <mergeCell ref="B39:D39"/>
    <mergeCell ref="B40:D40"/>
    <mergeCell ref="B41:D41"/>
    <mergeCell ref="B34:D34"/>
    <mergeCell ref="B35:D35"/>
    <mergeCell ref="B36:D36"/>
    <mergeCell ref="B37:D37"/>
    <mergeCell ref="B28:D28"/>
    <mergeCell ref="B29:D29"/>
    <mergeCell ref="B30:D30"/>
    <mergeCell ref="B31:D31"/>
    <mergeCell ref="B24:D24"/>
    <mergeCell ref="B25:D25"/>
    <mergeCell ref="B26:D26"/>
    <mergeCell ref="B27:D27"/>
    <mergeCell ref="B18:D18"/>
    <mergeCell ref="B19:D19"/>
    <mergeCell ref="B20:D20"/>
    <mergeCell ref="B21:D21"/>
    <mergeCell ref="B12:D12"/>
    <mergeCell ref="B13:D13"/>
    <mergeCell ref="B14:D14"/>
    <mergeCell ref="B17:D17"/>
    <mergeCell ref="B8:D8"/>
    <mergeCell ref="B9:D9"/>
    <mergeCell ref="B10:D10"/>
    <mergeCell ref="B11:D11"/>
    <mergeCell ref="A86:A87"/>
    <mergeCell ref="B86:B87"/>
    <mergeCell ref="E86:F86"/>
    <mergeCell ref="F76:H76"/>
    <mergeCell ref="B58:D58"/>
    <mergeCell ref="B59:D59"/>
    <mergeCell ref="A54:A56"/>
    <mergeCell ref="B45:F45"/>
    <mergeCell ref="B49:D49"/>
    <mergeCell ref="B50:D50"/>
    <mergeCell ref="B51:D51"/>
    <mergeCell ref="B54:D56"/>
    <mergeCell ref="B57:E57"/>
  </mergeCells>
  <printOptions/>
  <pageMargins left="0.4330708661417323" right="0.2755905511811024" top="0.92" bottom="0.4330708661417323" header="0.15748031496062992" footer="0.15748031496062992"/>
  <pageSetup horizontalDpi="600" verticalDpi="600" orientation="portrait" paperSize="9" scale="63" r:id="rId2"/>
  <headerFooter alignWithMargins="0">
    <oddHeader>&amp;L&amp;G</oddHeader>
    <oddFooter>&amp;L&amp;"Arial,Κανονικά"&amp;A&amp;R&amp;"Arial,Κανονικά"&amp;P από &amp;N</oddFooter>
  </headerFooter>
  <rowBreaks count="2" manualBreakCount="2">
    <brk id="52" max="7" man="1"/>
    <brk id="12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5"/>
  <sheetViews>
    <sheetView workbookViewId="0" topLeftCell="II1">
      <selection activeCell="IO19" sqref="IO19"/>
    </sheetView>
  </sheetViews>
  <sheetFormatPr defaultColWidth="9.140625" defaultRowHeight="12.75"/>
  <cols>
    <col min="1" max="1" width="12.8515625" style="214" hidden="1" customWidth="1"/>
    <col min="2" max="242" width="0" style="214" hidden="1" customWidth="1"/>
    <col min="243" max="16384" width="9.140625" style="214" customWidth="1"/>
  </cols>
  <sheetData>
    <row r="1" spans="1:255" ht="12.75">
      <c r="A1" s="203" t="s">
        <v>300</v>
      </c>
      <c r="B1" s="204" t="s">
        <v>87</v>
      </c>
      <c r="C1" s="204" t="s">
        <v>88</v>
      </c>
      <c r="D1" s="204" t="s">
        <v>89</v>
      </c>
      <c r="E1" s="204" t="s">
        <v>90</v>
      </c>
      <c r="F1" s="204" t="s">
        <v>91</v>
      </c>
      <c r="G1" s="204" t="s">
        <v>87</v>
      </c>
      <c r="H1" s="204" t="s">
        <v>88</v>
      </c>
      <c r="I1" s="204" t="s">
        <v>89</v>
      </c>
      <c r="J1" s="204" t="s">
        <v>90</v>
      </c>
      <c r="K1" s="204" t="s">
        <v>91</v>
      </c>
      <c r="L1" s="204" t="s">
        <v>100</v>
      </c>
      <c r="M1" s="204" t="s">
        <v>101</v>
      </c>
      <c r="N1" s="204" t="s">
        <v>100</v>
      </c>
      <c r="O1" s="204" t="s">
        <v>101</v>
      </c>
      <c r="P1" s="204" t="s">
        <v>103</v>
      </c>
      <c r="Q1" s="204" t="s">
        <v>104</v>
      </c>
      <c r="R1" s="204" t="s">
        <v>105</v>
      </c>
      <c r="S1" s="204" t="s">
        <v>106</v>
      </c>
      <c r="T1" s="204" t="s">
        <v>107</v>
      </c>
      <c r="U1" s="204" t="s">
        <v>103</v>
      </c>
      <c r="V1" s="204" t="s">
        <v>104</v>
      </c>
      <c r="W1" s="204" t="s">
        <v>105</v>
      </c>
      <c r="X1" s="204" t="s">
        <v>106</v>
      </c>
      <c r="Y1" s="204" t="s">
        <v>107</v>
      </c>
      <c r="Z1" s="204" t="s">
        <v>111</v>
      </c>
      <c r="AA1" s="204" t="s">
        <v>112</v>
      </c>
      <c r="AB1" s="204" t="s">
        <v>113</v>
      </c>
      <c r="AC1" s="204" t="s">
        <v>114</v>
      </c>
      <c r="AD1" s="204" t="s">
        <v>115</v>
      </c>
      <c r="AE1" s="204" t="s">
        <v>111</v>
      </c>
      <c r="AF1" s="204" t="s">
        <v>112</v>
      </c>
      <c r="AG1" s="204" t="s">
        <v>113</v>
      </c>
      <c r="AH1" s="204" t="s">
        <v>114</v>
      </c>
      <c r="AI1" s="204" t="s">
        <v>115</v>
      </c>
      <c r="AJ1" s="205" t="s">
        <v>121</v>
      </c>
      <c r="AK1" s="205" t="s">
        <v>122</v>
      </c>
      <c r="AL1" s="205" t="s">
        <v>123</v>
      </c>
      <c r="AM1" s="205" t="s">
        <v>202</v>
      </c>
      <c r="AN1" s="205" t="s">
        <v>121</v>
      </c>
      <c r="AO1" s="205" t="s">
        <v>122</v>
      </c>
      <c r="AP1" s="205" t="s">
        <v>123</v>
      </c>
      <c r="AQ1" s="205" t="s">
        <v>202</v>
      </c>
      <c r="AR1" s="206" t="s">
        <v>130</v>
      </c>
      <c r="AS1" s="206" t="s">
        <v>131</v>
      </c>
      <c r="AT1" s="206" t="s">
        <v>132</v>
      </c>
      <c r="AU1" s="206" t="s">
        <v>133</v>
      </c>
      <c r="AV1" s="206" t="s">
        <v>134</v>
      </c>
      <c r="AW1" s="206" t="s">
        <v>135</v>
      </c>
      <c r="AX1" s="206" t="s">
        <v>136</v>
      </c>
      <c r="AY1" s="206" t="s">
        <v>137</v>
      </c>
      <c r="AZ1" s="206" t="s">
        <v>138</v>
      </c>
      <c r="BA1" s="206" t="s">
        <v>139</v>
      </c>
      <c r="BB1" s="206" t="s">
        <v>140</v>
      </c>
      <c r="BC1" s="206" t="s">
        <v>141</v>
      </c>
      <c r="BD1" s="206" t="s">
        <v>142</v>
      </c>
      <c r="BE1" s="205" t="s">
        <v>143</v>
      </c>
      <c r="BF1" s="205" t="s">
        <v>144</v>
      </c>
      <c r="BG1" s="205" t="s">
        <v>143</v>
      </c>
      <c r="BH1" s="205" t="s">
        <v>144</v>
      </c>
      <c r="BI1" s="205" t="s">
        <v>143</v>
      </c>
      <c r="BJ1" s="205" t="s">
        <v>144</v>
      </c>
      <c r="BK1" s="205" t="s">
        <v>143</v>
      </c>
      <c r="BL1" s="205" t="s">
        <v>144</v>
      </c>
      <c r="BM1" s="205" t="s">
        <v>143</v>
      </c>
      <c r="BN1" s="205" t="s">
        <v>144</v>
      </c>
      <c r="BO1" s="205" t="s">
        <v>143</v>
      </c>
      <c r="BP1" s="205" t="s">
        <v>144</v>
      </c>
      <c r="BQ1" s="205" t="s">
        <v>146</v>
      </c>
      <c r="BR1" s="205" t="s">
        <v>147</v>
      </c>
      <c r="BS1" s="205" t="s">
        <v>146</v>
      </c>
      <c r="BT1" s="205" t="s">
        <v>147</v>
      </c>
      <c r="BU1" s="205" t="s">
        <v>146</v>
      </c>
      <c r="BV1" s="205" t="s">
        <v>147</v>
      </c>
      <c r="BW1" s="205" t="s">
        <v>146</v>
      </c>
      <c r="BX1" s="205" t="s">
        <v>147</v>
      </c>
      <c r="BY1" s="205" t="s">
        <v>146</v>
      </c>
      <c r="BZ1" s="205" t="s">
        <v>147</v>
      </c>
      <c r="CA1" s="205" t="s">
        <v>146</v>
      </c>
      <c r="CB1" s="205" t="s">
        <v>147</v>
      </c>
      <c r="CC1" s="205" t="s">
        <v>149</v>
      </c>
      <c r="CD1" s="205" t="s">
        <v>150</v>
      </c>
      <c r="CE1" s="205" t="s">
        <v>151</v>
      </c>
      <c r="CF1" s="205" t="s">
        <v>152</v>
      </c>
      <c r="CG1" s="205" t="s">
        <v>149</v>
      </c>
      <c r="CH1" s="205" t="s">
        <v>150</v>
      </c>
      <c r="CI1" s="205" t="s">
        <v>151</v>
      </c>
      <c r="CJ1" s="205" t="s">
        <v>152</v>
      </c>
      <c r="CK1" s="205" t="s">
        <v>149</v>
      </c>
      <c r="CL1" s="205" t="s">
        <v>150</v>
      </c>
      <c r="CM1" s="205" t="s">
        <v>151</v>
      </c>
      <c r="CN1" s="205" t="s">
        <v>152</v>
      </c>
      <c r="CO1" s="205" t="s">
        <v>149</v>
      </c>
      <c r="CP1" s="205" t="s">
        <v>150</v>
      </c>
      <c r="CQ1" s="205" t="s">
        <v>151</v>
      </c>
      <c r="CR1" s="205" t="s">
        <v>152</v>
      </c>
      <c r="CS1" s="205" t="s">
        <v>159</v>
      </c>
      <c r="CT1" s="206" t="s">
        <v>74</v>
      </c>
      <c r="CU1" s="206" t="s">
        <v>76</v>
      </c>
      <c r="CV1" s="206" t="s">
        <v>163</v>
      </c>
      <c r="CW1" s="206" t="s">
        <v>74</v>
      </c>
      <c r="CX1" s="206" t="s">
        <v>76</v>
      </c>
      <c r="CY1" s="206" t="s">
        <v>163</v>
      </c>
      <c r="CZ1" s="207" t="s">
        <v>79</v>
      </c>
      <c r="DA1" s="207" t="s">
        <v>80</v>
      </c>
      <c r="DB1" s="207" t="s">
        <v>79</v>
      </c>
      <c r="DC1" s="207" t="s">
        <v>80</v>
      </c>
      <c r="DD1" s="205" t="s">
        <v>157</v>
      </c>
      <c r="DE1" s="205" t="s">
        <v>169</v>
      </c>
      <c r="DF1" s="205" t="s">
        <v>170</v>
      </c>
      <c r="DG1" s="205" t="s">
        <v>157</v>
      </c>
      <c r="DH1" s="205" t="s">
        <v>169</v>
      </c>
      <c r="DI1" s="205" t="s">
        <v>170</v>
      </c>
      <c r="DJ1" s="205" t="s">
        <v>171</v>
      </c>
      <c r="DK1" s="205" t="s">
        <v>172</v>
      </c>
      <c r="DL1" s="206" t="s">
        <v>203</v>
      </c>
      <c r="DM1" s="206" t="s">
        <v>204</v>
      </c>
      <c r="DN1" s="206" t="s">
        <v>205</v>
      </c>
      <c r="DO1" s="206" t="s">
        <v>206</v>
      </c>
      <c r="DP1" s="206" t="s">
        <v>207</v>
      </c>
      <c r="DQ1" s="206" t="s">
        <v>208</v>
      </c>
      <c r="DR1" s="206" t="s">
        <v>30</v>
      </c>
      <c r="DS1" s="205"/>
      <c r="DT1" s="205"/>
      <c r="DU1" s="207"/>
      <c r="DV1" s="205"/>
      <c r="DW1" s="205"/>
      <c r="DX1" s="206"/>
      <c r="DY1" s="205"/>
      <c r="DZ1" s="205"/>
      <c r="EA1" s="206"/>
      <c r="EB1" s="205"/>
      <c r="EC1" s="205"/>
      <c r="ED1" s="206"/>
      <c r="EE1" s="205"/>
      <c r="EF1" s="205"/>
      <c r="EG1" s="206"/>
      <c r="EH1" s="205"/>
      <c r="EI1" s="205"/>
      <c r="EJ1" s="208"/>
      <c r="EK1" s="208"/>
      <c r="EL1" s="208"/>
      <c r="EM1" s="208"/>
      <c r="EN1" s="208"/>
      <c r="EO1" s="208"/>
      <c r="EP1" s="209"/>
      <c r="EQ1" s="210"/>
      <c r="ER1" s="210"/>
      <c r="ES1" s="210"/>
      <c r="ET1" s="210"/>
      <c r="EU1" s="210"/>
      <c r="EV1" s="210"/>
      <c r="EW1" s="211"/>
      <c r="EX1" s="210"/>
      <c r="EY1" s="210"/>
      <c r="EZ1" s="211"/>
      <c r="FA1" s="210"/>
      <c r="FB1" s="212"/>
      <c r="FC1" s="209"/>
      <c r="FD1" s="210"/>
      <c r="FE1" s="210"/>
      <c r="FF1" s="210"/>
      <c r="FG1" s="210"/>
      <c r="FH1" s="210"/>
      <c r="FI1" s="210"/>
      <c r="FJ1" s="211"/>
      <c r="FK1" s="210"/>
      <c r="FL1" s="210"/>
      <c r="FM1" s="211"/>
      <c r="FN1" s="210"/>
      <c r="FO1" s="212"/>
      <c r="FP1" s="209"/>
      <c r="FQ1" s="210"/>
      <c r="FR1" s="210"/>
      <c r="FS1" s="210"/>
      <c r="FT1" s="210"/>
      <c r="FU1" s="210"/>
      <c r="FV1" s="212"/>
      <c r="FW1" s="209"/>
      <c r="FX1" s="210"/>
      <c r="FY1" s="210"/>
      <c r="FZ1" s="210"/>
      <c r="GA1" s="210"/>
      <c r="GB1" s="210"/>
      <c r="GC1" s="212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S1" s="215"/>
      <c r="IT1" s="215"/>
      <c r="IU1" s="215"/>
    </row>
    <row r="2" spans="1:242" ht="12.75">
      <c r="A2" s="214">
        <f>'Στοιχεία Εταιρείας'!B5</f>
        <v>0</v>
      </c>
      <c r="B2" s="216">
        <f>'Ποσοτικό Ειδικών Αδειών'!E9</f>
        <v>0</v>
      </c>
      <c r="C2" s="216">
        <f>'Ποσοτικό Ειδικών Αδειών'!E10</f>
        <v>0</v>
      </c>
      <c r="D2" s="216">
        <f>'Ποσοτικό Ειδικών Αδειών'!E11</f>
        <v>0</v>
      </c>
      <c r="E2" s="216">
        <f>'Ποσοτικό Ειδικών Αδειών'!E12</f>
        <v>0</v>
      </c>
      <c r="F2" s="216">
        <f>'Ποσοτικό Ειδικών Αδειών'!E13</f>
        <v>0</v>
      </c>
      <c r="G2" s="216">
        <f>'Ποσοτικό Ειδικών Αδειών'!F9</f>
        <v>0</v>
      </c>
      <c r="H2" s="216">
        <f>'Ποσοτικό Ειδικών Αδειών'!F10</f>
        <v>0</v>
      </c>
      <c r="I2" s="216">
        <f>'Ποσοτικό Ειδικών Αδειών'!F11</f>
        <v>0</v>
      </c>
      <c r="J2" s="216">
        <f>'Ποσοτικό Ειδικών Αδειών'!F12</f>
        <v>0</v>
      </c>
      <c r="K2" s="216">
        <f>'Ποσοτικό Ειδικών Αδειών'!F13</f>
        <v>0</v>
      </c>
      <c r="L2" s="214">
        <f>'Ποσοτικό Ειδικών Αδειών'!E19</f>
        <v>0</v>
      </c>
      <c r="M2" s="214">
        <f>'Ποσοτικό Ειδικών Αδειών'!E20</f>
        <v>0</v>
      </c>
      <c r="N2" s="214">
        <f>'Ποσοτικό Ειδικών Αδειών'!F19</f>
        <v>0</v>
      </c>
      <c r="O2" s="214">
        <f>'Ποσοτικό Ειδικών Αδειών'!F20</f>
        <v>0</v>
      </c>
      <c r="P2" s="214">
        <f>'Ποσοτικό Ειδικών Αδειών'!E26</f>
        <v>0</v>
      </c>
      <c r="Q2" s="214">
        <f>'Ποσοτικό Ειδικών Αδειών'!E27</f>
        <v>0</v>
      </c>
      <c r="R2" s="214">
        <f>'Ποσοτικό Ειδικών Αδειών'!E28</f>
        <v>0</v>
      </c>
      <c r="S2" s="214">
        <f>'Ποσοτικό Ειδικών Αδειών'!E29</f>
        <v>0</v>
      </c>
      <c r="T2" s="214">
        <f>'Ποσοτικό Ειδικών Αδειών'!E30</f>
        <v>0</v>
      </c>
      <c r="U2" s="214">
        <f>'Ποσοτικό Ειδικών Αδειών'!F26</f>
        <v>0</v>
      </c>
      <c r="V2" s="214">
        <f>'Ποσοτικό Ειδικών Αδειών'!F27</f>
        <v>0</v>
      </c>
      <c r="W2" s="214">
        <f>'Ποσοτικό Ειδικών Αδειών'!F28</f>
        <v>0</v>
      </c>
      <c r="X2" s="214">
        <f>'Ποσοτικό Ειδικών Αδειών'!F29</f>
        <v>0</v>
      </c>
      <c r="Y2" s="214">
        <f>'Ποσοτικό Ειδικών Αδειών'!F30</f>
        <v>0</v>
      </c>
      <c r="Z2" s="216">
        <f>'Ποσοτικό Ειδικών Αδειών'!E36</f>
        <v>0</v>
      </c>
      <c r="AA2" s="216">
        <f>'Ποσοτικό Ειδικών Αδειών'!E37</f>
        <v>0</v>
      </c>
      <c r="AB2" s="216">
        <f>'Ποσοτικό Ειδικών Αδειών'!E38</f>
        <v>0</v>
      </c>
      <c r="AC2" s="216">
        <f>'Ποσοτικό Ειδικών Αδειών'!E39</f>
        <v>0</v>
      </c>
      <c r="AD2" s="216">
        <f>'Ποσοτικό Ειδικών Αδειών'!E40</f>
        <v>0</v>
      </c>
      <c r="AE2" s="216">
        <f>'Ποσοτικό Ειδικών Αδειών'!F36</f>
        <v>0</v>
      </c>
      <c r="AF2" s="216">
        <f>'Ποσοτικό Ειδικών Αδειών'!F37</f>
        <v>0</v>
      </c>
      <c r="AG2" s="216">
        <f>'Ποσοτικό Ειδικών Αδειών'!F38</f>
        <v>0</v>
      </c>
      <c r="AH2" s="216">
        <f>'Ποσοτικό Ειδικών Αδειών'!F39</f>
        <v>0</v>
      </c>
      <c r="AI2" s="216">
        <f>'Ποσοτικό Ειδικών Αδειών'!F40</f>
        <v>0</v>
      </c>
      <c r="AJ2" s="216">
        <f>'Ποσοτικό Ειδικών Αδειών'!E46</f>
        <v>0</v>
      </c>
      <c r="AK2" s="216">
        <f>'Ποσοτικό Ειδικών Αδειών'!E47</f>
        <v>0</v>
      </c>
      <c r="AL2" s="216">
        <f>'Ποσοτικό Ειδικών Αδειών'!E48</f>
        <v>0</v>
      </c>
      <c r="AM2" s="216">
        <f>'Ποσοτικό Ειδικών Αδειών'!E49</f>
        <v>0</v>
      </c>
      <c r="AN2" s="216">
        <f>'Ποσοτικό Ειδικών Αδειών'!F46</f>
        <v>0</v>
      </c>
      <c r="AO2" s="216">
        <f>'Ποσοτικό Ειδικών Αδειών'!F47</f>
        <v>0</v>
      </c>
      <c r="AP2" s="216">
        <f>'Ποσοτικό Ειδικών Αδειών'!F48</f>
        <v>0</v>
      </c>
      <c r="AQ2" s="216">
        <f>'Ποσοτικό Ειδικών Αδειών'!F49</f>
        <v>0</v>
      </c>
      <c r="AR2" s="216">
        <f>'Ποσοτικό Ειδικών Αδειών'!E59</f>
        <v>0</v>
      </c>
      <c r="AS2" s="216">
        <f>'Ποσοτικό Ειδικών Αδειών'!E60</f>
        <v>0</v>
      </c>
      <c r="AT2" s="216">
        <f>'Ποσοτικό Ειδικών Αδειών'!E61</f>
        <v>0</v>
      </c>
      <c r="AU2" s="216">
        <f>'Ποσοτικό Ειδικών Αδειών'!E62</f>
        <v>0</v>
      </c>
      <c r="AV2" s="216">
        <f>'Ποσοτικό Ειδικών Αδειών'!E63</f>
        <v>0</v>
      </c>
      <c r="AW2" s="216">
        <f>'Ποσοτικό Ειδικών Αδειών'!E64</f>
        <v>0</v>
      </c>
      <c r="AX2" s="216">
        <f>'Ποσοτικό Ειδικών Αδειών'!E65</f>
        <v>0</v>
      </c>
      <c r="AY2" s="216">
        <f>'Ποσοτικό Ειδικών Αδειών'!E66</f>
        <v>0</v>
      </c>
      <c r="AZ2" s="216">
        <f>'Ποσοτικό Ειδικών Αδειών'!E67</f>
        <v>0</v>
      </c>
      <c r="BA2" s="216">
        <f>'Ποσοτικό Ειδικών Αδειών'!E68</f>
        <v>0</v>
      </c>
      <c r="BB2" s="216">
        <f>'Ποσοτικό Ειδικών Αδειών'!E69</f>
        <v>0</v>
      </c>
      <c r="BC2" s="216">
        <f>'Ποσοτικό Ειδικών Αδειών'!E70</f>
        <v>0</v>
      </c>
      <c r="BD2" s="216">
        <f>'Ποσοτικό Ειδικών Αδειών'!E71</f>
        <v>0</v>
      </c>
      <c r="BE2" s="216">
        <f>'Ποσοτικό Ειδικών Αδειών'!C78</f>
        <v>0</v>
      </c>
      <c r="BF2" s="216">
        <f>'Ποσοτικό Ειδικών Αδειών'!C79</f>
        <v>0</v>
      </c>
      <c r="BG2" s="216">
        <f>'Ποσοτικό Ειδικών Αδειών'!D78</f>
        <v>0</v>
      </c>
      <c r="BH2" s="216">
        <f>'Ποσοτικό Ειδικών Αδειών'!D79</f>
        <v>0</v>
      </c>
      <c r="BI2" s="216">
        <f>'Ποσοτικό Ειδικών Αδειών'!E78</f>
        <v>0</v>
      </c>
      <c r="BJ2" s="216">
        <f>'Ποσοτικό Ειδικών Αδειών'!E79</f>
        <v>0</v>
      </c>
      <c r="BK2" s="216">
        <f>'Ποσοτικό Ειδικών Αδειών'!F78</f>
        <v>0</v>
      </c>
      <c r="BL2" s="216">
        <f>'Ποσοτικό Ειδικών Αδειών'!F79</f>
        <v>0</v>
      </c>
      <c r="BM2" s="216">
        <f>'Ποσοτικό Ειδικών Αδειών'!G78</f>
        <v>0</v>
      </c>
      <c r="BN2" s="216">
        <f>'Ποσοτικό Ειδικών Αδειών'!G79</f>
        <v>0</v>
      </c>
      <c r="BO2" s="216">
        <f>'Ποσοτικό Ειδικών Αδειών'!H78</f>
        <v>0</v>
      </c>
      <c r="BP2" s="216">
        <f>'Ποσοτικό Ειδικών Αδειών'!H79</f>
        <v>0</v>
      </c>
      <c r="BQ2" s="216">
        <f>'Ποσοτικό Ειδικών Αδειών'!C81</f>
        <v>0</v>
      </c>
      <c r="BR2" s="216">
        <f>'Ποσοτικό Ειδικών Αδειών'!C82</f>
        <v>0</v>
      </c>
      <c r="BS2" s="216">
        <f>'Ποσοτικό Ειδικών Αδειών'!D81</f>
        <v>0</v>
      </c>
      <c r="BT2" s="216">
        <f>'Ποσοτικό Ειδικών Αδειών'!D82</f>
        <v>0</v>
      </c>
      <c r="BU2" s="216">
        <f>'Ποσοτικό Ειδικών Αδειών'!E81</f>
        <v>0</v>
      </c>
      <c r="BV2" s="216">
        <f>'Ποσοτικό Ειδικών Αδειών'!E82</f>
        <v>0</v>
      </c>
      <c r="BW2" s="216">
        <f>'Ποσοτικό Ειδικών Αδειών'!F81</f>
        <v>0</v>
      </c>
      <c r="BX2" s="216">
        <f>'Ποσοτικό Ειδικών Αδειών'!F82</f>
        <v>0</v>
      </c>
      <c r="BY2" s="216">
        <f>'Ποσοτικό Ειδικών Αδειών'!G81</f>
        <v>0</v>
      </c>
      <c r="BZ2" s="216">
        <f>'Ποσοτικό Ειδικών Αδειών'!G82</f>
        <v>0</v>
      </c>
      <c r="CA2" s="216">
        <f>'Ποσοτικό Ειδικών Αδειών'!H81</f>
        <v>0</v>
      </c>
      <c r="CB2" s="216">
        <f>'Ποσοτικό Ειδικών Αδειών'!H82</f>
        <v>0</v>
      </c>
      <c r="CC2" s="216">
        <f>'Ποσοτικό Ειδικών Αδειών'!C88</f>
        <v>0</v>
      </c>
      <c r="CD2" s="216">
        <f>'Ποσοτικό Ειδικών Αδειών'!C89</f>
        <v>0</v>
      </c>
      <c r="CE2" s="216">
        <f>'Ποσοτικό Ειδικών Αδειών'!C90</f>
        <v>0</v>
      </c>
      <c r="CF2" s="216">
        <f>'Ποσοτικό Ειδικών Αδειών'!C91</f>
        <v>0</v>
      </c>
      <c r="CG2" s="216">
        <f>'Ποσοτικό Ειδικών Αδειών'!D88</f>
        <v>0</v>
      </c>
      <c r="CH2" s="216">
        <f>'Ποσοτικό Ειδικών Αδειών'!D89</f>
        <v>0</v>
      </c>
      <c r="CI2" s="216">
        <f>'Ποσοτικό Ειδικών Αδειών'!D90</f>
        <v>0</v>
      </c>
      <c r="CJ2" s="216">
        <f>'Ποσοτικό Ειδικών Αδειών'!D91</f>
        <v>0</v>
      </c>
      <c r="CK2" s="216">
        <f>'Ποσοτικό Ειδικών Αδειών'!E88</f>
        <v>0</v>
      </c>
      <c r="CL2" s="216">
        <f>'Ποσοτικό Ειδικών Αδειών'!E89</f>
        <v>0</v>
      </c>
      <c r="CM2" s="216">
        <f>'Ποσοτικό Ειδικών Αδειών'!E90</f>
        <v>0</v>
      </c>
      <c r="CN2" s="216">
        <f>'Ποσοτικό Ειδικών Αδειών'!E91</f>
        <v>0</v>
      </c>
      <c r="CO2" s="216">
        <f>'Ποσοτικό Ειδικών Αδειών'!F88</f>
        <v>0</v>
      </c>
      <c r="CP2" s="216">
        <f>'Ποσοτικό Ειδικών Αδειών'!F89</f>
        <v>0</v>
      </c>
      <c r="CQ2" s="216">
        <f>'Ποσοτικό Ειδικών Αδειών'!F90</f>
        <v>0</v>
      </c>
      <c r="CR2" s="216">
        <f>'Ποσοτικό Ειδικών Αδειών'!F91</f>
        <v>0</v>
      </c>
      <c r="CS2" s="214">
        <f>'Ποσοτικό Ειδικών Αδειών'!E96</f>
        <v>0</v>
      </c>
      <c r="CT2" s="214">
        <f>'Ποσοτικό Ειδικών Αδειών'!E100</f>
        <v>0</v>
      </c>
      <c r="CU2" s="214">
        <f>'Ποσοτικό Ειδικών Αδειών'!E101</f>
        <v>0</v>
      </c>
      <c r="CV2" s="214">
        <f>'Ποσοτικό Ειδικών Αδειών'!E102</f>
        <v>0</v>
      </c>
      <c r="CW2" s="214">
        <f>'Ποσοτικό Ειδικών Αδειών'!F100</f>
        <v>0</v>
      </c>
      <c r="CX2" s="214">
        <f>'Ποσοτικό Ειδικών Αδειών'!F101</f>
        <v>0</v>
      </c>
      <c r="CY2" s="214">
        <f>'Ποσοτικό Ειδικών Αδειών'!F102</f>
        <v>0</v>
      </c>
      <c r="CZ2" s="214">
        <f>'Ποσοτικό Ειδικών Αδειών'!E108</f>
        <v>0</v>
      </c>
      <c r="DA2" s="214">
        <f>'Ποσοτικό Ειδικών Αδειών'!E109</f>
        <v>0</v>
      </c>
      <c r="DB2" s="214">
        <f>'Ποσοτικό Ειδικών Αδειών'!F108</f>
        <v>0</v>
      </c>
      <c r="DC2" s="214">
        <f>'Ποσοτικό Ειδικών Αδειών'!F109</f>
        <v>0</v>
      </c>
      <c r="DD2" s="214">
        <f>'Ποσοτικό Ειδικών Αδειών'!E116</f>
        <v>0</v>
      </c>
      <c r="DE2" s="214">
        <f>'Ποσοτικό Ειδικών Αδειών'!E117</f>
        <v>0</v>
      </c>
      <c r="DF2" s="214">
        <f>'Ποσοτικό Ειδικών Αδειών'!E118</f>
        <v>0</v>
      </c>
      <c r="DG2" s="214">
        <f>'Ποσοτικό Ειδικών Αδειών'!F116</f>
        <v>0</v>
      </c>
      <c r="DH2" s="214">
        <f>'Ποσοτικό Ειδικών Αδειών'!F117</f>
        <v>0</v>
      </c>
      <c r="DI2" s="214">
        <f>'Ποσοτικό Ειδικών Αδειών'!F118</f>
        <v>0</v>
      </c>
      <c r="DJ2" s="214">
        <f>'Ποσοτικό Ειδικών Αδειών'!E124</f>
        <v>0</v>
      </c>
      <c r="DK2" s="214">
        <f>'Ποσοτικό Ειδικών Αδειών'!E126</f>
        <v>0</v>
      </c>
      <c r="DL2" s="216">
        <f>'Ποσοτικό Ειδικών Αδειών'!E128</f>
        <v>0</v>
      </c>
      <c r="DM2" s="216">
        <f>'Ποσοτικό Ειδικών Αδειών'!E129</f>
        <v>0</v>
      </c>
      <c r="DN2" s="216">
        <f>'Ποσοτικό Ειδικών Αδειών'!E130</f>
        <v>0</v>
      </c>
      <c r="DO2" s="216">
        <f>'Ποσοτικό Ειδικών Αδειών'!E131</f>
        <v>0</v>
      </c>
      <c r="DP2" s="216">
        <f>'Ποσοτικό Ειδικών Αδειών'!E132</f>
        <v>0</v>
      </c>
      <c r="DQ2" s="216">
        <f>'Ποσοτικό Ειδικών Αδειών'!E133</f>
        <v>0</v>
      </c>
      <c r="DR2" s="216">
        <f>'Ποσοτικό Ειδικών Αδειών'!E134</f>
        <v>0</v>
      </c>
      <c r="EJ2" s="216"/>
      <c r="EK2" s="216"/>
      <c r="EL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</row>
    <row r="3" spans="64:78" ht="12.75">
      <c r="BL3" s="216"/>
      <c r="BN3" s="216"/>
      <c r="BX3" s="216"/>
      <c r="BZ3" s="216"/>
    </row>
    <row r="7" spans="2:3" ht="12.75">
      <c r="B7" s="216"/>
      <c r="C7" s="216"/>
    </row>
    <row r="15" ht="12.75">
      <c r="AR15" s="216"/>
    </row>
  </sheetData>
  <sheetProtection password="C2F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dpapag</dc:creator>
  <cp:keywords/>
  <dc:description/>
  <cp:lastModifiedBy>dpapag</cp:lastModifiedBy>
  <cp:lastPrinted>2008-05-09T12:46:21Z</cp:lastPrinted>
  <dcterms:created xsi:type="dcterms:W3CDTF">2008-03-05T12:56:58Z</dcterms:created>
  <dcterms:modified xsi:type="dcterms:W3CDTF">2008-09-12T05:17:43Z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