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Αναρτήσεις\test apo eirini\03-Fixed_market_2017\"/>
    </mc:Choice>
  </mc:AlternateContent>
  <workbookProtection workbookPassword="DE40" lockStructure="1"/>
  <bookViews>
    <workbookView xWindow="0" yWindow="0" windowWidth="28800" windowHeight="11835" tabRatio="894" activeTab="1"/>
  </bookViews>
  <sheets>
    <sheet name="Συνδέσεις σταθερής" sheetId="38" r:id="rId1"/>
    <sheet name="Αγορά σταθερής" sheetId="37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d">[1]Scenarios!$N$4</definedName>
    <definedName name="OLE_LINK1" localSheetId="1">'Αγορά σταθερής'!$C$6</definedName>
    <definedName name="_xlnm.Print_Area" localSheetId="1">'Αγορά σταθερής'!$A$1:$H$53</definedName>
    <definedName name="_xlnm.Print_Area" localSheetId="0">'Συνδέσεις σταθερής'!$A$1:$I$52</definedName>
    <definedName name="TRX_capex_costs">[1]Technical_basecase!$D$434:$M$435</definedName>
    <definedName name="Workbook.Author" localSheetId="1">#REF!</definedName>
    <definedName name="Workbook.Author">#REF!</definedName>
    <definedName name="Workbook.Authors_Email_Address" localSheetId="1">#REF!</definedName>
    <definedName name="Workbook.Authors_Email_Address">#REF!</definedName>
    <definedName name="Workbook.Objective" localSheetId="1">#REF!</definedName>
    <definedName name="Workbook.Objective">#REF!</definedName>
    <definedName name="Workbook.Status" localSheetId="1">#REF!</definedName>
    <definedName name="Workbook.Status">#REF!</definedName>
    <definedName name="Workbook.Title" localSheetId="1">#REF!</definedName>
    <definedName name="Workbook.Title">#REF!</definedName>
    <definedName name="Workbook.Version" localSheetId="1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I50" i="38" l="1"/>
  <c r="I49" i="38"/>
  <c r="H51" i="38"/>
  <c r="G51" i="38"/>
  <c r="F51" i="38"/>
  <c r="E51" i="38"/>
  <c r="D51" i="38"/>
  <c r="C51" i="38"/>
  <c r="C35" i="38" l="1"/>
  <c r="C33" i="38" s="1"/>
  <c r="C25" i="38"/>
  <c r="E40" i="38"/>
  <c r="E41" i="38"/>
  <c r="E44" i="38"/>
  <c r="I51" i="38" l="1"/>
  <c r="E53" i="37"/>
  <c r="E52" i="37"/>
  <c r="E51" i="37"/>
  <c r="E50" i="37"/>
  <c r="E49" i="37"/>
  <c r="D48" i="37"/>
  <c r="C48" i="37"/>
  <c r="E47" i="37"/>
  <c r="E46" i="37"/>
  <c r="E45" i="37"/>
  <c r="G44" i="37"/>
  <c r="G43" i="37" s="1"/>
  <c r="F44" i="37"/>
  <c r="F43" i="37" s="1"/>
  <c r="D44" i="37"/>
  <c r="C44" i="37"/>
  <c r="C34" i="37"/>
  <c r="C27" i="37"/>
  <c r="C20" i="37"/>
  <c r="C16" i="37"/>
  <c r="E48" i="37" l="1"/>
  <c r="C14" i="37"/>
  <c r="C12" i="37" s="1"/>
  <c r="D43" i="37"/>
  <c r="C43" i="37"/>
  <c r="E44" i="37"/>
  <c r="E43" i="37" l="1"/>
</calcChain>
</file>

<file path=xl/comments1.xml><?xml version="1.0" encoding="utf-8"?>
<comments xmlns="http://schemas.openxmlformats.org/spreadsheetml/2006/main">
  <authors>
    <author>John Tsiamis</author>
  </authors>
  <commentList>
    <comment ref="C16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
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</t>
        </r>
      </text>
    </comment>
  </commentList>
</comments>
</file>

<file path=xl/comments2.xml><?xml version="1.0" encoding="utf-8"?>
<comments xmlns="http://schemas.openxmlformats.org/spreadsheetml/2006/main">
  <authors>
    <author>John Tsiamis</author>
  </authors>
  <commentList>
    <comment ref="C25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C31" authorId="0" shapeId="0">
      <text>
        <r>
          <rPr>
            <sz val="8"/>
            <color indexed="81"/>
            <rFont val="Tahoma"/>
            <family val="2"/>
            <charset val="161"/>
          </rPr>
          <t xml:space="preserve">Τα έσοδα αυτά αφορούν: </t>
        </r>
      </text>
    </comment>
    <comment ref="C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D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</commentList>
</comments>
</file>

<file path=xl/sharedStrings.xml><?xml version="1.0" encoding="utf-8"?>
<sst xmlns="http://schemas.openxmlformats.org/spreadsheetml/2006/main" count="178" uniqueCount="120">
  <si>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</si>
  <si>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t>Αριθμός Μητρώου</t>
  </si>
  <si>
    <t>Εταιρεία</t>
  </si>
  <si>
    <t>Σύνολο</t>
  </si>
  <si>
    <t>Διεθνείς κλήσεις</t>
  </si>
  <si>
    <t>Dial-up Internet</t>
  </si>
  <si>
    <t>από dial-up συνδέσεις (&amp; προπληρωμένες κάρτες)</t>
  </si>
  <si>
    <t>από δορυφορικές συνδέσεις</t>
  </si>
  <si>
    <t>Κλήσεις σε υπηρεσίες ατελούς χρέωσης (800) και μεριζόμενου κόστους (801)</t>
  </si>
  <si>
    <t xml:space="preserve">Κλήσεις σε αριθμούς 69 κινητής τηλεφωνίας </t>
  </si>
  <si>
    <t xml:space="preserve">Αστικές και υπεραστικές </t>
  </si>
  <si>
    <t>Από δικές σας κάρτες προπληρωμένου χρόνου με χρήση κωδικού (807)</t>
  </si>
  <si>
    <t>Υπεύθυνος επικοινωνίας</t>
  </si>
  <si>
    <t>από λοιπές συνδέσεις</t>
  </si>
  <si>
    <t>Έσοδα από συνδρομητές</t>
  </si>
  <si>
    <t>Κλήσεις σε γεωγραφικούς και κινητούς συνδρομητκούς αριθμούς</t>
  </si>
  <si>
    <t>Λοιπά λιανικά έσοδα υπηρεσιών τηλεφωνίας</t>
  </si>
  <si>
    <t>από Άμεσα Συνδεδεμένους συνδρομητές</t>
  </si>
  <si>
    <t>Από Έμμεσα Συνδεδεμένους συνδρομητές (επιλογή και προεπιλογή φορέα)</t>
  </si>
  <si>
    <t xml:space="preserve">από Δικές σας κάρτες προπληρωμένου χρόνου με χρήση κωδικού (807) </t>
  </si>
  <si>
    <t>Σύνολο όλων των τηλεφωνικών κλήσεων</t>
  </si>
  <si>
    <t>Κλήσεις σε μη γεωγραφικούς αριθμούς</t>
  </si>
  <si>
    <t>Κίνηση αποκλειστικά  Managed VoIP</t>
  </si>
  <si>
    <t xml:space="preserve">Κλήσεις σε μη γεωγραφικούς αριθμούς </t>
  </si>
  <si>
    <t>1. Υπηρεσίες τηλεφωνίας σε σταθερή θέση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</si>
  <si>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</si>
  <si>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</si>
  <si>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</si>
  <si>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</si>
  <si>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</si>
  <si>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</si>
  <si>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</si>
  <si>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</si>
  <si>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</si>
  <si>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</si>
  <si>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</si>
  <si>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</si>
  <si>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</si>
  <si>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</si>
  <si>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4.1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</si>
  <si>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</si>
  <si>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</si>
  <si>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</si>
  <si>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</si>
  <si>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</si>
  <si>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</si>
  <si>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</si>
  <si>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</si>
  <si>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</si>
  <si>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</si>
  <si>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</si>
  <si>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</si>
  <si>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Λιανική εξερχόμενη κίνηση (σε λεπτά)</t>
  </si>
  <si>
    <t>Β</t>
  </si>
  <si>
    <t>Λιανικά έσοδα (σε ευρώ)</t>
  </si>
  <si>
    <t>Από πελάτες σας (εταιρείες, ιδιώτες) κατόχους αριθμών 800, 801, 18xxx, 70, κ.λπ.</t>
  </si>
  <si>
    <t>από συνδέσεις xDSL (&amp; VDSL) (μέσω ΑΡΥΣ ή ΑΠΤΒ πλήρους ή μεριζόμενης)</t>
  </si>
  <si>
    <t>Έσοδα πρόσβασης συνδρομητών σε τηλεφωνικές υπηρεσίες (αρχική σύνδεση, μεταφορά, κλπ + πρόσβαση σε τηλεφωνικές υπηρεσίες + πρόσθετες διευκολύνσεις)</t>
  </si>
  <si>
    <t>Υπηρεσίες τηλεφωνίας</t>
  </si>
  <si>
    <t>Υπηρεσίες πρόσβασης στο διαδίκτυο</t>
  </si>
  <si>
    <t>Λοιποί</t>
  </si>
  <si>
    <t>COSMOTELCO</t>
  </si>
  <si>
    <t>FORTHNET</t>
  </si>
  <si>
    <t>Γραμμές χονδρικής ΟΤΕ για Προεπιλογή Φορέα και ΧΕΓ</t>
  </si>
  <si>
    <t>Γ.</t>
  </si>
  <si>
    <t>Συνδέσεις για παροχή υπηρεσιών συνδρομητικής τηλεόρασης ή/ και VoD</t>
  </si>
  <si>
    <t>Μέσω δορυφορικού δικτύου</t>
  </si>
  <si>
    <t>Μέσω δικτύου IP</t>
  </si>
  <si>
    <t>Για την παροχή υπηρεσιών συνδρομητικής τηλεόρασης / video-on-demand</t>
  </si>
  <si>
    <t>Ευρυζωνικές συνδέσεις 
(γραμμές αδιάλειπτης πρόσβασης με ταχύτητες καθόδου &gt;= 144Kbps)</t>
  </si>
  <si>
    <t>Μη ευρυζωνικές συνδέσεις 
(γραμμές dial-up &amp; γραμμές αδιάλειπτης πρόσβασης με ταχύτητες καθόδου &lt;144Kbps)</t>
  </si>
  <si>
    <t>Μέσω επίγειου δικτύου</t>
  </si>
  <si>
    <t>Για την παροχή υπηρεσιών διαδικτύου</t>
  </si>
  <si>
    <t xml:space="preserve">Μέσω προεπιλογής φορέα (άσχετα αν η γραμμή μπορεί να ενεργοποιηθεί και για επιλογή) </t>
  </si>
  <si>
    <t>Μέσω επιλογής φορέα αλλά όχι μέσω προεπιλογής φορέα</t>
  </si>
  <si>
    <t>Μέσω επιλογής και προεπιλογής φορέα</t>
  </si>
  <si>
    <t xml:space="preserve">Για την αποκλειστική παροχή υπηρεσιών κλήσεων τηλεφωνίας </t>
  </si>
  <si>
    <t>Καρτοτηλέφωνα</t>
  </si>
  <si>
    <t>1-2 κανάλια</t>
  </si>
  <si>
    <t>Γραμμές ISDN Πρωτεύουσας Πρόσβασης (PRA)</t>
  </si>
  <si>
    <t>Γραμμές ISDN Βασικής Πρόσβασης (BRA)</t>
  </si>
  <si>
    <t xml:space="preserve">Κύριες τηλεφωνικές γραμμές / PSTN </t>
  </si>
  <si>
    <t xml:space="preserve">Για την παροχή υπηρεσιών πρόσβασης και κλήσεων τηλεφωνίας </t>
  </si>
  <si>
    <t>Γραμμές λιανικής</t>
  </si>
  <si>
    <t xml:space="preserve">B. </t>
  </si>
  <si>
    <t>Δορυφορική Πρόσβαση</t>
  </si>
  <si>
    <t>Fixed Wireless Access</t>
  </si>
  <si>
    <t>Γραμμές Ιδιόκτητης Υποδομής</t>
  </si>
  <si>
    <t>Με βάση το φυσικό μέσο, ανεξάρτητα παρεχομένων υπηρεσιών</t>
  </si>
  <si>
    <t>1.</t>
  </si>
  <si>
    <t xml:space="preserve">Γραμμές Πρόσβασης </t>
  </si>
  <si>
    <t>Α.</t>
  </si>
  <si>
    <t>Συνδέσεις σε σταθερή θέση</t>
  </si>
  <si>
    <t>Έσοδα και κίνηση υπηρεσιών σε σταθερή θέση</t>
  </si>
  <si>
    <t>Μέσω προεπιλογής φορέα και με Χονδρική Εκμίσθωση Γραμμής</t>
  </si>
  <si>
    <t>Μέσω προεπιλογής φορέα χωρίς Χονδρική Εκμίσθωση Γραμμής</t>
  </si>
  <si>
    <t>Προεπιλογή Φορέα με Χονδρική Εκμίσθωση Γραμμής</t>
  </si>
  <si>
    <t>Προεπιλογή Φορέα χωρίς Χονδρική Εκμίσθωση Γραμμής</t>
  </si>
  <si>
    <t>Αριθμός ενεργοποιημένων γραμμών Προεπιλογής Φορέα, με και χωρίς ΧΕΓ, ανά πάροχο</t>
  </si>
  <si>
    <t>Γραμμές</t>
  </si>
  <si>
    <t>Χαλκός (συμπεριλαμβανομένων γραμμών VDSL)</t>
  </si>
  <si>
    <t>Οπτική ίνα (εκτός γραμμών VDSL)</t>
  </si>
  <si>
    <t>Αριθμός γραμμών άλλης τεχνολογίας. Εξηγείστε  στο σχόλιο παραπλεύρως</t>
  </si>
  <si>
    <t>Λοιπών τεχνολογιών. Εξηγείστε  στο σχόλιο παραπλεύρως.</t>
  </si>
  <si>
    <t>Γραμμές που χρησιμοποιούνται για την παροχή managed VoIP καναλιών, βάσει του παρεχόμενου συνολικού αριθμού καναλιών</t>
  </si>
  <si>
    <t>3-8 κανάλια</t>
  </si>
  <si>
    <t>9-30 κανάλια</t>
  </si>
  <si>
    <t>&gt; 30 κανάλια</t>
  </si>
  <si>
    <t>Άλλοι τύποι κλήσεων. Εξηγείστε  στο σχόλιο παραπλεύρως.</t>
  </si>
  <si>
    <t>Άλλα λιανικά έσοδα τηλεφωνίας  που δεν έχουν αναφερθεί ανωτέρω. Εξηγείστε  στο σχόλιο παραπλεύρως.</t>
  </si>
  <si>
    <t>Περίοδος αναφοράς (έτος και εξάμηνο)</t>
  </si>
  <si>
    <t>Από δημόσια κοινόχρηστα τηλέφωνα (εξαιρουμένων κλήσεων με χρήση κωδικού 807)</t>
  </si>
  <si>
    <t>από Δημόσια Κοινόχρηστα Τηλέφωνα (εξαιρουμένων κλήσεων με χρήση κωδικού 807)</t>
  </si>
  <si>
    <t>Κλήσεις σε υπηρεσίες πολυμεσικής πληροφόρησης, συμπεριλαμβανομένων συντόμων κωδικών για υπηρεσίες πολυμεσικής πληροφόρησης</t>
  </si>
  <si>
    <t>Κλήσεις σε υπηρεσίες σύντομων κωδικών (3-ψήφια, 4-ψήφια, 5-ψήφια) εκτός υπηρεσιών πολυμεσικής πληροφόρησης. Να συμπεριληφθούν οι κλήσεις σε υπηρεσίες πληροφοριών καταλόγου (118xx)</t>
  </si>
  <si>
    <t>CYTA</t>
  </si>
  <si>
    <t>WIND</t>
  </si>
  <si>
    <t>Ημερομηνία υποβολής</t>
  </si>
  <si>
    <t>Έκδοση 2016-12</t>
  </si>
  <si>
    <t>VODAFONE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</si>
</sst>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8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trike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theme="1"/>
      <name val="Tahoma"/>
      <family val="2"/>
      <charset val="161"/>
    </font>
  </fonts>
  <fills count="4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43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0" fillId="0" borderId="0"/>
    <xf numFmtId="0" fontId="21" fillId="0" borderId="0"/>
    <xf numFmtId="0" fontId="15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5" fillId="0" borderId="0"/>
    <xf numFmtId="0" fontId="2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164" fontId="24" fillId="0" borderId="0" applyFont="0" applyFill="0" applyBorder="0" applyAlignment="0" applyProtection="0">
      <alignment vertical="center"/>
    </xf>
    <xf numFmtId="164" fontId="25" fillId="0" borderId="9" applyNumberFormat="0" applyFill="0" applyBorder="0" applyAlignment="0" applyProtection="0">
      <alignment horizontal="center" vertical="center"/>
    </xf>
    <xf numFmtId="0" fontId="18" fillId="0" borderId="0"/>
    <xf numFmtId="165" fontId="15" fillId="0" borderId="0" applyFont="0" applyFill="0" applyBorder="0" applyAlignment="0" applyProtection="0"/>
    <xf numFmtId="0" fontId="23" fillId="0" borderId="0"/>
    <xf numFmtId="9" fontId="15" fillId="0" borderId="0" applyFont="0" applyFill="0" applyBorder="0" applyAlignment="0" applyProtection="0"/>
    <xf numFmtId="0" fontId="15" fillId="0" borderId="0"/>
    <xf numFmtId="0" fontId="22" fillId="0" borderId="0"/>
    <xf numFmtId="0" fontId="26" fillId="0" borderId="0"/>
    <xf numFmtId="0" fontId="27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" fillId="0" borderId="0">
      <alignment vertical="top"/>
    </xf>
    <xf numFmtId="43" fontId="2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2" fillId="0" borderId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2" borderId="0" applyNumberFormat="0" applyBorder="0" applyAlignment="0" applyProtection="0"/>
    <xf numFmtId="0" fontId="32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6" borderId="0" applyNumberFormat="0" applyBorder="0" applyAlignment="0" applyProtection="0"/>
    <xf numFmtId="0" fontId="34" fillId="0" borderId="10" applyNumberFormat="0" applyFill="0" applyAlignment="0" applyProtection="0"/>
    <xf numFmtId="0" fontId="35" fillId="20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37" borderId="11" applyNumberFormat="0" applyAlignment="0" applyProtection="0"/>
    <xf numFmtId="166" fontId="37" fillId="0" borderId="0" applyNumberFormat="0" applyAlignment="0">
      <alignment vertical="center"/>
    </xf>
    <xf numFmtId="0" fontId="39" fillId="38" borderId="12" applyNumberFormat="0" applyProtection="0">
      <alignment horizontal="center" vertical="center" wrapText="1"/>
    </xf>
    <xf numFmtId="0" fontId="39" fillId="38" borderId="0" applyNumberFormat="0" applyBorder="0" applyProtection="0">
      <alignment horizontal="centerContinuous" vertical="center"/>
    </xf>
    <xf numFmtId="0" fontId="40" fillId="39" borderId="0" applyNumberFormat="0">
      <alignment horizontal="center" vertical="top" wrapText="1"/>
    </xf>
    <xf numFmtId="0" fontId="40" fillId="39" borderId="0" applyNumberFormat="0">
      <alignment horizontal="left" vertical="top" wrapText="1"/>
    </xf>
    <xf numFmtId="0" fontId="40" fillId="39" borderId="0" applyNumberFormat="0">
      <alignment horizontal="centerContinuous" vertical="top"/>
    </xf>
    <xf numFmtId="0" fontId="36" fillId="39" borderId="0" applyNumberFormat="0">
      <alignment horizontal="center" vertical="top" wrapText="1"/>
    </xf>
    <xf numFmtId="0" fontId="40" fillId="40" borderId="0" applyNumberFormat="0">
      <alignment horizontal="center" vertical="top" wrapText="1"/>
    </xf>
    <xf numFmtId="0" fontId="41" fillId="0" borderId="13" applyNumberFormat="0" applyFont="0" applyFill="0" applyAlignment="0" applyProtection="0">
      <alignment horizontal="left"/>
    </xf>
    <xf numFmtId="167" fontId="36" fillId="0" borderId="0" applyFont="0" applyFill="0" applyBorder="0" applyAlignment="0" applyProtection="0">
      <alignment vertical="center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21" borderId="0" applyNumberFormat="0" applyBorder="0" applyAlignment="0" applyProtection="0"/>
    <xf numFmtId="0" fontId="44" fillId="39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36" fillId="41" borderId="0" applyNumberFormat="0" applyFont="0" applyBorder="0" applyAlignment="0" applyProtection="0">
      <alignment vertical="center"/>
    </xf>
    <xf numFmtId="0" fontId="52" fillId="0" borderId="10" applyNumberFormat="0" applyFill="0" applyAlignment="0" applyProtection="0"/>
    <xf numFmtId="0" fontId="36" fillId="0" borderId="17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183" fontId="36" fillId="42" borderId="18" applyNumberFormat="0" applyAlignment="0">
      <alignment vertical="center"/>
      <protection locked="0"/>
    </xf>
    <xf numFmtId="0" fontId="36" fillId="43" borderId="0" applyNumberFormat="0" applyAlignment="0">
      <alignment vertical="center"/>
    </xf>
    <xf numFmtId="0" fontId="36" fillId="44" borderId="0" applyNumberFormat="0" applyAlignment="0">
      <alignment vertical="center"/>
    </xf>
    <xf numFmtId="0" fontId="36" fillId="43" borderId="0" applyNumberFormat="0" applyAlignment="0">
      <alignment vertical="center"/>
    </xf>
    <xf numFmtId="0" fontId="36" fillId="0" borderId="19" applyNumberFormat="0" applyAlignment="0">
      <alignment vertical="center"/>
      <protection locked="0"/>
    </xf>
    <xf numFmtId="0" fontId="53" fillId="24" borderId="20" applyNumberFormat="0" applyAlignment="0" applyProtection="0"/>
    <xf numFmtId="0" fontId="54" fillId="0" borderId="21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45" borderId="0" applyNumberFormat="0" applyBorder="0" applyAlignment="0" applyProtection="0"/>
    <xf numFmtId="0" fontId="15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3" fontId="36" fillId="0" borderId="0" applyFont="0" applyFill="0" applyBorder="0" applyAlignment="0" applyProtection="0">
      <alignment vertical="center"/>
    </xf>
    <xf numFmtId="166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0" fontId="36" fillId="46" borderId="0" applyNumberFormat="0" applyFont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185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2" applyNumberFormat="0" applyFont="0" applyFill="0" applyAlignment="0" applyProtection="0"/>
    <xf numFmtId="0" fontId="39" fillId="38" borderId="23" applyNumberFormat="0" applyBorder="0" applyProtection="0">
      <alignment horizontal="left" wrapText="1"/>
    </xf>
    <xf numFmtId="0" fontId="39" fillId="38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4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3" fontId="40" fillId="0" borderId="25" applyNumberFormat="0" applyFill="0" applyAlignment="0" applyProtection="0">
      <alignment vertical="center"/>
    </xf>
    <xf numFmtId="183" fontId="36" fillId="0" borderId="26" applyNumberFormat="0" applyFont="0" applyFill="0" applyAlignment="0" applyProtection="0">
      <alignment vertical="center"/>
    </xf>
    <xf numFmtId="0" fontId="36" fillId="17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3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38" borderId="12" applyNumberFormat="0" applyProtection="0">
      <alignment horizontal="left" vertical="center"/>
    </xf>
    <xf numFmtId="183" fontId="40" fillId="0" borderId="0" applyNumberFormat="0" applyFill="0" applyBorder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183" fontId="40" fillId="39" borderId="0" applyNumberFormat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38" borderId="0" applyNumberFormat="0" applyBorder="0" applyProtection="0">
      <alignment horizontal="left"/>
    </xf>
    <xf numFmtId="43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>
      <alignment vertical="top"/>
    </xf>
    <xf numFmtId="187" fontId="31" fillId="0" borderId="0" applyFont="0" applyFill="0" applyBorder="0" applyAlignment="0" applyProtection="0"/>
    <xf numFmtId="188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10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189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8" fillId="8" borderId="27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/>
    </xf>
    <xf numFmtId="0" fontId="7" fillId="8" borderId="4" xfId="1" applyFont="1" applyFill="1" applyBorder="1" applyAlignment="1" applyProtection="1">
      <alignment vertical="top" wrapText="1"/>
    </xf>
    <xf numFmtId="0" fontId="7" fillId="8" borderId="28" xfId="1" applyFont="1" applyFill="1" applyBorder="1" applyAlignment="1" applyProtection="1">
      <alignment vertical="top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1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3" fillId="3" borderId="1" xfId="1" quotePrefix="1" applyFont="1" applyFill="1" applyBorder="1" applyAlignment="1" applyProtection="1">
      <alignment horizontal="right" vertical="center" wrapText="1"/>
    </xf>
    <xf numFmtId="0" fontId="3" fillId="11" borderId="1" xfId="1" applyFont="1" applyFill="1" applyBorder="1" applyAlignment="1" applyProtection="1">
      <alignment horizontal="right" vertical="center" wrapText="1"/>
    </xf>
    <xf numFmtId="3" fontId="67" fillId="0" borderId="3" xfId="1" applyNumberFormat="1" applyFont="1" applyBorder="1" applyAlignment="1" applyProtection="1">
      <alignment vertical="center"/>
    </xf>
    <xf numFmtId="16" fontId="3" fillId="3" borderId="1" xfId="1" quotePrefix="1" applyNumberFormat="1" applyFont="1" applyFill="1" applyBorder="1" applyAlignment="1" applyProtection="1">
      <alignment horizontal="right" vertical="center" wrapText="1"/>
    </xf>
    <xf numFmtId="0" fontId="28" fillId="2" borderId="5" xfId="1" applyFont="1" applyFill="1" applyBorder="1" applyAlignment="1" applyProtection="1">
      <alignment vertical="center" wrapText="1"/>
    </xf>
    <xf numFmtId="0" fontId="28" fillId="0" borderId="0" xfId="1" applyFont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2" borderId="8" xfId="1" applyFont="1" applyFill="1" applyBorder="1" applyAlignment="1" applyProtection="1">
      <alignment horizontal="right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6" fillId="4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6" fillId="18" borderId="1" xfId="1" applyFont="1" applyFill="1" applyBorder="1" applyAlignment="1" applyProtection="1">
      <alignment vertical="center" wrapText="1"/>
    </xf>
    <xf numFmtId="3" fontId="9" fillId="15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10" fillId="13" borderId="1" xfId="1" applyFont="1" applyFill="1" applyBorder="1" applyAlignment="1" applyProtection="1">
      <alignment horizontal="left" vertical="center" wrapText="1"/>
    </xf>
    <xf numFmtId="3" fontId="9" fillId="12" borderId="1" xfId="1" applyNumberFormat="1" applyFont="1" applyFill="1" applyBorder="1" applyAlignment="1" applyProtection="1">
      <alignment vertical="center" wrapText="1"/>
    </xf>
    <xf numFmtId="0" fontId="10" fillId="11" borderId="1" xfId="1" applyFont="1" applyFill="1" applyBorder="1" applyAlignment="1" applyProtection="1">
      <alignment horizontal="right" vertical="center" wrapText="1"/>
    </xf>
    <xf numFmtId="3" fontId="9" fillId="10" borderId="1" xfId="1" applyNumberFormat="1" applyFont="1" applyFill="1" applyBorder="1" applyAlignment="1" applyProtection="1">
      <alignment vertical="center" wrapText="1"/>
    </xf>
    <xf numFmtId="0" fontId="12" fillId="3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center" wrapText="1"/>
    </xf>
    <xf numFmtId="0" fontId="8" fillId="8" borderId="4" xfId="1" applyFont="1" applyFill="1" applyBorder="1" applyAlignment="1" applyProtection="1">
      <alignment vertical="center" wrapText="1"/>
    </xf>
    <xf numFmtId="0" fontId="6" fillId="47" borderId="2" xfId="1" applyFont="1" applyFill="1" applyBorder="1" applyAlignment="1" applyProtection="1">
      <alignment vertical="center" wrapText="1"/>
    </xf>
    <xf numFmtId="0" fontId="6" fillId="7" borderId="1" xfId="1" applyFont="1" applyFill="1" applyBorder="1" applyAlignment="1" applyProtection="1">
      <alignment horizontal="center" vertical="center" wrapText="1"/>
    </xf>
    <xf numFmtId="0" fontId="6" fillId="7" borderId="8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</cellXfs>
  <cellStyles count="868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5"/>
    <cellStyle name="Κόμμα 2" xfId="8"/>
    <cellStyle name="Κόμμα 3" xfId="727"/>
    <cellStyle name="Κόμμα 4" xfId="866"/>
    <cellStyle name="Ποσοστό 2" xfId="867"/>
    <cellStyle name="Στυλ 1" xfId="860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149854</xdr:colOff>
      <xdr:row>0</xdr:row>
      <xdr:rowOff>86386</xdr:rowOff>
    </xdr:from>
    <xdr:to>
      <xdr:col>1</xdr:col>
      <xdr:colOff>842951</xdr:colOff>
      <xdr:row>0</xdr:row>
      <xdr:rowOff>369562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854" y="86386"/>
          <a:ext cx="106730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topLeftCell="A13" zoomScale="75" zoomScaleNormal="75" zoomScaleSheetLayoutView="70" zoomScalePageLayoutView="90" workbookViewId="0">
      <selection activeCell="C27" sqref="C27"/>
    </sheetView>
  </sheetViews>
  <sheetFormatPr defaultColWidth="10.125" defaultRowHeight="12.75"/>
  <cols>
    <col min="1" max="1" width="5.125" style="8" customWidth="1"/>
    <col min="2" max="2" width="70.75" style="11" customWidth="1"/>
    <col min="3" max="3" width="18.75" style="11" customWidth="1"/>
    <col min="4" max="4" width="23.875" style="11" customWidth="1"/>
    <col min="5" max="5" width="17.75" style="11" customWidth="1"/>
    <col min="6" max="9" width="13.875" style="11" customWidth="1"/>
    <col min="10" max="16384" width="10.125" style="11"/>
  </cols>
  <sheetData>
    <row r="1" spans="1:9" ht="32.1" customHeight="1">
      <c r="B1" s="9" t="s">
        <v>92</v>
      </c>
      <c r="C1" s="9"/>
      <c r="D1" s="10"/>
      <c r="E1" s="10"/>
      <c r="F1" s="10"/>
      <c r="G1" s="10"/>
      <c r="H1" s="10"/>
      <c r="I1" s="10"/>
    </row>
    <row r="2" spans="1:9" ht="18" customHeight="1">
      <c r="B2" s="12" t="s">
        <v>2</v>
      </c>
      <c r="C2" s="1"/>
      <c r="D2" s="44"/>
      <c r="E2" s="44"/>
      <c r="F2" s="44"/>
      <c r="G2" s="44"/>
      <c r="H2" s="44"/>
      <c r="I2" s="44"/>
    </row>
    <row r="3" spans="1:9" ht="18" customHeight="1" thickBot="1">
      <c r="B3" s="12" t="s">
        <v>1</v>
      </c>
      <c r="C3" s="1"/>
      <c r="D3" s="44"/>
      <c r="E3" s="44"/>
      <c r="F3" s="44"/>
      <c r="G3" s="44"/>
      <c r="H3" s="44"/>
      <c r="I3" s="44"/>
    </row>
    <row r="4" spans="1:9" ht="18" customHeight="1" thickBot="1">
      <c r="B4" s="12" t="s">
        <v>110</v>
      </c>
      <c r="C4" s="2"/>
      <c r="D4" s="4"/>
      <c r="E4" s="44"/>
      <c r="F4" s="44"/>
      <c r="G4" s="44"/>
      <c r="H4" s="44"/>
      <c r="I4" s="44"/>
    </row>
    <row r="5" spans="1:9" ht="18" customHeight="1">
      <c r="B5" s="12" t="s">
        <v>117</v>
      </c>
      <c r="C5" s="7"/>
      <c r="D5" s="44"/>
      <c r="E5" s="44"/>
      <c r="F5" s="44"/>
      <c r="G5" s="44"/>
      <c r="H5" s="44"/>
      <c r="I5" s="44"/>
    </row>
    <row r="6" spans="1:9" ht="18" customHeight="1">
      <c r="B6" s="13" t="s">
        <v>12</v>
      </c>
      <c r="C6" s="3"/>
      <c r="D6" s="44"/>
      <c r="E6" s="44"/>
      <c r="F6" s="44"/>
      <c r="G6" s="44"/>
      <c r="H6" s="44"/>
      <c r="I6" s="44"/>
    </row>
    <row r="7" spans="1:9" ht="12" customHeight="1">
      <c r="C7" s="14" t="s">
        <v>118</v>
      </c>
    </row>
    <row r="8" spans="1:9" ht="12" customHeight="1">
      <c r="A8" s="15"/>
      <c r="B8" s="16"/>
      <c r="C8" s="16"/>
      <c r="D8" s="16"/>
      <c r="E8" s="16"/>
      <c r="F8" s="16"/>
      <c r="G8" s="16"/>
      <c r="H8" s="16"/>
      <c r="I8" s="16"/>
    </row>
    <row r="9" spans="1:9" ht="21" customHeight="1">
      <c r="A9" s="17" t="s">
        <v>91</v>
      </c>
      <c r="B9" s="18" t="s">
        <v>90</v>
      </c>
      <c r="C9" s="19"/>
      <c r="D9" s="19"/>
      <c r="E9" s="19"/>
      <c r="F9" s="19"/>
      <c r="G9" s="19"/>
      <c r="H9" s="19"/>
      <c r="I9" s="20"/>
    </row>
    <row r="10" spans="1:9" ht="12" customHeight="1">
      <c r="A10" s="15"/>
      <c r="B10" s="16"/>
      <c r="C10" s="16"/>
      <c r="D10" s="16"/>
      <c r="E10" s="16"/>
      <c r="F10" s="16"/>
      <c r="G10" s="16"/>
      <c r="H10" s="16"/>
      <c r="I10" s="16"/>
    </row>
    <row r="11" spans="1:9" ht="28.15" customHeight="1">
      <c r="A11" s="21" t="s">
        <v>89</v>
      </c>
      <c r="B11" s="22" t="s">
        <v>88</v>
      </c>
      <c r="C11" s="23" t="s">
        <v>87</v>
      </c>
      <c r="D11" s="24"/>
      <c r="E11" s="24"/>
      <c r="F11" s="24"/>
      <c r="G11" s="25"/>
      <c r="H11" s="25"/>
      <c r="I11" s="24"/>
    </row>
    <row r="12" spans="1:9" ht="16.350000000000001" customHeight="1">
      <c r="A12" s="26" t="s">
        <v>26</v>
      </c>
      <c r="B12" s="27" t="s">
        <v>100</v>
      </c>
      <c r="C12" s="6"/>
      <c r="D12" s="24"/>
      <c r="E12" s="24"/>
      <c r="F12" s="24"/>
      <c r="G12" s="25"/>
      <c r="H12" s="25"/>
      <c r="I12" s="24"/>
    </row>
    <row r="13" spans="1:9" ht="16.350000000000001" customHeight="1">
      <c r="A13" s="26" t="s">
        <v>27</v>
      </c>
      <c r="B13" s="27" t="s">
        <v>101</v>
      </c>
      <c r="C13" s="6"/>
      <c r="D13" s="24"/>
      <c r="E13" s="24"/>
      <c r="F13" s="24"/>
      <c r="G13" s="25"/>
      <c r="H13" s="25"/>
      <c r="I13" s="24"/>
    </row>
    <row r="14" spans="1:9" ht="16.350000000000001" customHeight="1">
      <c r="A14" s="26" t="s">
        <v>28</v>
      </c>
      <c r="B14" s="27" t="s">
        <v>86</v>
      </c>
      <c r="C14" s="6"/>
      <c r="D14" s="24"/>
      <c r="E14" s="24"/>
      <c r="F14" s="24"/>
      <c r="G14" s="25"/>
      <c r="H14" s="25"/>
      <c r="I14" s="24"/>
    </row>
    <row r="15" spans="1:9" ht="16.350000000000001" customHeight="1">
      <c r="A15" s="26" t="s">
        <v>29</v>
      </c>
      <c r="B15" s="27" t="s">
        <v>85</v>
      </c>
      <c r="C15" s="5"/>
      <c r="D15" s="24"/>
      <c r="E15" s="24"/>
      <c r="F15" s="24"/>
      <c r="G15" s="25"/>
      <c r="H15" s="25"/>
      <c r="I15" s="24"/>
    </row>
    <row r="16" spans="1:9" ht="16.350000000000001" customHeight="1">
      <c r="A16" s="26" t="s">
        <v>30</v>
      </c>
      <c r="B16" s="27" t="s">
        <v>103</v>
      </c>
      <c r="C16" s="5"/>
      <c r="D16" s="24"/>
      <c r="E16" s="24"/>
      <c r="F16" s="25"/>
      <c r="G16" s="25"/>
      <c r="H16" s="25"/>
      <c r="I16" s="24"/>
    </row>
    <row r="17" spans="1:9" ht="12" customHeight="1">
      <c r="A17" s="15"/>
      <c r="B17" s="16"/>
      <c r="C17" s="16"/>
      <c r="D17" s="16"/>
      <c r="E17" s="16"/>
      <c r="F17" s="16"/>
      <c r="G17" s="16"/>
      <c r="H17" s="16"/>
      <c r="I17" s="16"/>
    </row>
    <row r="18" spans="1:9" ht="21" customHeight="1">
      <c r="A18" s="17" t="s">
        <v>84</v>
      </c>
      <c r="B18" s="18" t="s">
        <v>83</v>
      </c>
      <c r="C18" s="19"/>
      <c r="D18" s="19"/>
      <c r="E18" s="19"/>
      <c r="F18" s="19"/>
      <c r="G18" s="19"/>
      <c r="H18" s="19"/>
      <c r="I18" s="20"/>
    </row>
    <row r="19" spans="1:9" ht="12" customHeight="1">
      <c r="A19" s="15"/>
      <c r="B19" s="16"/>
      <c r="C19" s="16"/>
      <c r="D19" s="16"/>
      <c r="E19" s="16"/>
      <c r="F19" s="16"/>
      <c r="G19" s="16"/>
      <c r="H19" s="16"/>
      <c r="I19" s="16"/>
    </row>
    <row r="20" spans="1:9" s="31" customFormat="1" ht="20.100000000000001" customHeight="1">
      <c r="A20" s="21">
        <v>1</v>
      </c>
      <c r="B20" s="22" t="s">
        <v>82</v>
      </c>
      <c r="C20" s="30" t="s">
        <v>99</v>
      </c>
      <c r="D20" s="25"/>
      <c r="E20" s="25"/>
      <c r="F20" s="25"/>
      <c r="G20" s="25"/>
      <c r="H20" s="25"/>
      <c r="I20" s="25"/>
    </row>
    <row r="21" spans="1:9" ht="16.350000000000001" customHeight="1">
      <c r="A21" s="26" t="s">
        <v>26</v>
      </c>
      <c r="B21" s="27" t="s">
        <v>81</v>
      </c>
      <c r="C21" s="6"/>
      <c r="D21" s="25"/>
      <c r="E21" s="25"/>
      <c r="F21" s="24"/>
      <c r="G21" s="25"/>
      <c r="H21" s="25"/>
      <c r="I21" s="24"/>
    </row>
    <row r="22" spans="1:9" ht="16.350000000000001" customHeight="1">
      <c r="A22" s="26" t="s">
        <v>27</v>
      </c>
      <c r="B22" s="27" t="s">
        <v>80</v>
      </c>
      <c r="C22" s="6"/>
      <c r="D22" s="25"/>
      <c r="E22" s="25"/>
      <c r="F22" s="24"/>
      <c r="G22" s="25"/>
      <c r="H22" s="25"/>
      <c r="I22" s="24"/>
    </row>
    <row r="23" spans="1:9" ht="16.350000000000001" customHeight="1">
      <c r="A23" s="26" t="s">
        <v>28</v>
      </c>
      <c r="B23" s="27" t="s">
        <v>79</v>
      </c>
      <c r="C23" s="6"/>
      <c r="D23" s="25"/>
      <c r="E23" s="25"/>
      <c r="F23" s="24"/>
      <c r="G23" s="25"/>
      <c r="H23" s="25"/>
      <c r="I23" s="24"/>
    </row>
    <row r="24" spans="1:9" ht="16.350000000000001" customHeight="1">
      <c r="A24" s="26" t="s">
        <v>29</v>
      </c>
      <c r="B24" s="32" t="s">
        <v>102</v>
      </c>
      <c r="C24" s="5"/>
      <c r="D24" s="25"/>
      <c r="E24" s="25"/>
      <c r="F24" s="24"/>
      <c r="G24" s="25"/>
      <c r="H24" s="25"/>
      <c r="I24" s="24"/>
    </row>
    <row r="25" spans="1:9" ht="26.45" customHeight="1">
      <c r="A25" s="26" t="s">
        <v>30</v>
      </c>
      <c r="B25" s="33" t="s">
        <v>104</v>
      </c>
      <c r="C25" s="34">
        <f>SUM(C26:C29)</f>
        <v>0</v>
      </c>
      <c r="D25" s="25"/>
      <c r="E25" s="25"/>
      <c r="F25" s="25"/>
      <c r="G25" s="25"/>
      <c r="H25" s="25"/>
      <c r="I25" s="24"/>
    </row>
    <row r="26" spans="1:9" ht="16.350000000000001" customHeight="1">
      <c r="A26" s="26" t="s">
        <v>31</v>
      </c>
      <c r="B26" s="35" t="s">
        <v>78</v>
      </c>
      <c r="C26" s="5"/>
      <c r="D26" s="25"/>
      <c r="E26" s="25"/>
      <c r="F26" s="24"/>
      <c r="G26" s="25"/>
      <c r="H26" s="25"/>
      <c r="I26" s="24"/>
    </row>
    <row r="27" spans="1:9" ht="16.350000000000001" customHeight="1">
      <c r="A27" s="26" t="s">
        <v>40</v>
      </c>
      <c r="B27" s="32" t="s">
        <v>105</v>
      </c>
      <c r="C27" s="5"/>
      <c r="D27" s="25"/>
      <c r="E27" s="25"/>
      <c r="F27" s="24"/>
      <c r="G27" s="25"/>
      <c r="H27" s="25"/>
      <c r="I27" s="24"/>
    </row>
    <row r="28" spans="1:9" ht="16.350000000000001" customHeight="1">
      <c r="A28" s="26" t="s">
        <v>41</v>
      </c>
      <c r="B28" s="32" t="s">
        <v>106</v>
      </c>
      <c r="C28" s="5"/>
      <c r="D28" s="25"/>
      <c r="E28" s="25"/>
      <c r="F28" s="24"/>
      <c r="G28" s="25"/>
      <c r="H28" s="25"/>
      <c r="I28" s="24"/>
    </row>
    <row r="29" spans="1:9" ht="16.350000000000001" customHeight="1">
      <c r="A29" s="26" t="s">
        <v>42</v>
      </c>
      <c r="B29" s="32" t="s">
        <v>107</v>
      </c>
      <c r="C29" s="5"/>
      <c r="D29" s="25"/>
      <c r="E29" s="25"/>
      <c r="F29" s="24"/>
      <c r="G29" s="25"/>
      <c r="H29" s="25"/>
      <c r="I29" s="24"/>
    </row>
    <row r="30" spans="1:9" ht="16.350000000000001" customHeight="1">
      <c r="A30" s="26" t="s">
        <v>43</v>
      </c>
      <c r="B30" s="33" t="s">
        <v>77</v>
      </c>
      <c r="C30" s="5"/>
      <c r="D30" s="25"/>
      <c r="E30" s="25"/>
      <c r="F30" s="25"/>
      <c r="G30" s="25"/>
      <c r="H30" s="25"/>
      <c r="I30" s="25"/>
    </row>
    <row r="31" spans="1:9" ht="12" customHeight="1">
      <c r="A31" s="15"/>
      <c r="B31" s="16"/>
      <c r="C31" s="16"/>
      <c r="D31" s="16"/>
      <c r="E31" s="16"/>
      <c r="F31" s="16"/>
      <c r="G31" s="16"/>
      <c r="H31" s="16"/>
      <c r="I31" s="16"/>
    </row>
    <row r="32" spans="1:9" s="31" customFormat="1" ht="20.100000000000001" customHeight="1">
      <c r="A32" s="21">
        <v>2</v>
      </c>
      <c r="B32" s="22" t="s">
        <v>76</v>
      </c>
      <c r="C32" s="30" t="s">
        <v>99</v>
      </c>
      <c r="D32" s="25"/>
      <c r="E32" s="25"/>
      <c r="F32" s="25"/>
      <c r="G32" s="25"/>
      <c r="H32" s="25"/>
      <c r="I32" s="25"/>
    </row>
    <row r="33" spans="1:12" s="31" customFormat="1" ht="16.350000000000001" customHeight="1">
      <c r="A33" s="26" t="s">
        <v>32</v>
      </c>
      <c r="B33" s="33" t="s">
        <v>75</v>
      </c>
      <c r="C33" s="29">
        <f>C34+C35</f>
        <v>0</v>
      </c>
      <c r="D33" s="25"/>
      <c r="E33" s="25"/>
      <c r="F33" s="25"/>
      <c r="G33" s="25"/>
      <c r="H33" s="25"/>
      <c r="I33" s="25"/>
    </row>
    <row r="34" spans="1:12" ht="16.350000000000001" customHeight="1">
      <c r="A34" s="26" t="s">
        <v>33</v>
      </c>
      <c r="B34" s="27" t="s">
        <v>74</v>
      </c>
      <c r="C34" s="5"/>
      <c r="D34" s="25"/>
      <c r="E34" s="25"/>
      <c r="F34" s="25"/>
      <c r="G34" s="25"/>
      <c r="H34" s="25"/>
      <c r="I34" s="25"/>
    </row>
    <row r="35" spans="1:12" ht="16.350000000000001" customHeight="1">
      <c r="A35" s="26" t="s">
        <v>34</v>
      </c>
      <c r="B35" s="33" t="s">
        <v>73</v>
      </c>
      <c r="C35" s="29">
        <f>SUM(C36:C37)</f>
        <v>0</v>
      </c>
      <c r="D35" s="25"/>
      <c r="E35" s="25"/>
      <c r="F35" s="25"/>
      <c r="G35" s="25"/>
      <c r="H35" s="25"/>
      <c r="I35" s="25"/>
    </row>
    <row r="36" spans="1:12" s="37" customFormat="1" ht="16.350000000000001" customHeight="1">
      <c r="A36" s="26" t="s">
        <v>35</v>
      </c>
      <c r="B36" s="27" t="s">
        <v>94</v>
      </c>
      <c r="C36" s="5"/>
      <c r="D36" s="36"/>
      <c r="E36" s="36"/>
      <c r="F36" s="36"/>
      <c r="G36" s="36"/>
      <c r="H36" s="36"/>
      <c r="I36" s="36"/>
    </row>
    <row r="37" spans="1:12" s="37" customFormat="1" ht="16.350000000000001" customHeight="1">
      <c r="A37" s="26" t="s">
        <v>36</v>
      </c>
      <c r="B37" s="27" t="s">
        <v>95</v>
      </c>
      <c r="C37" s="5"/>
      <c r="D37" s="36"/>
      <c r="E37" s="36"/>
      <c r="F37" s="36"/>
      <c r="G37" s="36"/>
      <c r="H37" s="36"/>
      <c r="I37" s="36"/>
    </row>
    <row r="38" spans="1:12" ht="12" customHeight="1">
      <c r="A38" s="15"/>
      <c r="B38" s="16"/>
      <c r="C38" s="16"/>
      <c r="D38" s="16"/>
      <c r="E38" s="16"/>
      <c r="F38" s="16"/>
      <c r="G38" s="16"/>
      <c r="H38" s="16"/>
      <c r="I38" s="16"/>
    </row>
    <row r="39" spans="1:12" ht="20.45" customHeight="1">
      <c r="A39" s="21">
        <v>3</v>
      </c>
      <c r="B39" s="22" t="s">
        <v>72</v>
      </c>
      <c r="C39" s="23" t="s">
        <v>71</v>
      </c>
      <c r="D39" s="38" t="s">
        <v>66</v>
      </c>
      <c r="E39" s="30" t="s">
        <v>3</v>
      </c>
      <c r="F39" s="24"/>
      <c r="G39" s="25"/>
      <c r="H39" s="25"/>
      <c r="I39" s="24"/>
    </row>
    <row r="40" spans="1:12" ht="32.1" customHeight="1">
      <c r="A40" s="26" t="s">
        <v>37</v>
      </c>
      <c r="B40" s="27" t="s">
        <v>70</v>
      </c>
      <c r="C40" s="5"/>
      <c r="D40" s="5"/>
      <c r="E40" s="28">
        <f>SUM(C40:D40)</f>
        <v>0</v>
      </c>
      <c r="F40" s="24"/>
      <c r="G40" s="24"/>
      <c r="H40" s="24"/>
      <c r="I40" s="24"/>
    </row>
    <row r="41" spans="1:12" ht="32.1" customHeight="1">
      <c r="A41" s="26" t="s">
        <v>38</v>
      </c>
      <c r="B41" s="27" t="s">
        <v>69</v>
      </c>
      <c r="C41" s="5"/>
      <c r="D41" s="5"/>
      <c r="E41" s="28">
        <f>SUM(C41:D41)</f>
        <v>0</v>
      </c>
      <c r="F41" s="24"/>
      <c r="G41" s="24"/>
      <c r="H41" s="24"/>
      <c r="I41" s="24"/>
    </row>
    <row r="42" spans="1:12" ht="12" customHeight="1">
      <c r="A42" s="15"/>
      <c r="B42" s="16"/>
      <c r="C42" s="16"/>
      <c r="D42" s="16"/>
      <c r="E42" s="16"/>
      <c r="F42" s="16"/>
      <c r="G42" s="16"/>
      <c r="H42" s="16"/>
      <c r="I42" s="16"/>
    </row>
    <row r="43" spans="1:12" ht="20.100000000000001" customHeight="1">
      <c r="A43" s="21">
        <v>4</v>
      </c>
      <c r="B43" s="39" t="s">
        <v>68</v>
      </c>
      <c r="C43" s="23" t="s">
        <v>67</v>
      </c>
      <c r="D43" s="38" t="s">
        <v>66</v>
      </c>
      <c r="E43" s="30" t="s">
        <v>3</v>
      </c>
      <c r="F43" s="40"/>
      <c r="G43" s="40"/>
      <c r="H43" s="40"/>
      <c r="I43" s="40"/>
    </row>
    <row r="44" spans="1:12" s="31" customFormat="1" ht="21.6" customHeight="1">
      <c r="A44" s="26" t="s">
        <v>39</v>
      </c>
      <c r="B44" s="41" t="s">
        <v>65</v>
      </c>
      <c r="C44" s="6"/>
      <c r="D44" s="6"/>
      <c r="E44" s="28">
        <f>SUM(C44:D44)</f>
        <v>0</v>
      </c>
      <c r="F44" s="40"/>
      <c r="G44" s="40"/>
      <c r="H44" s="40"/>
      <c r="I44" s="40"/>
      <c r="J44" s="11"/>
      <c r="K44" s="11"/>
      <c r="L44" s="11"/>
    </row>
    <row r="45" spans="1:12" ht="12" customHeight="1">
      <c r="A45" s="15"/>
      <c r="B45" s="16"/>
      <c r="C45" s="16"/>
      <c r="D45" s="16"/>
      <c r="E45" s="16"/>
      <c r="F45" s="16"/>
      <c r="G45" s="16"/>
      <c r="H45" s="16"/>
      <c r="I45" s="16"/>
    </row>
    <row r="46" spans="1:12" ht="21" customHeight="1">
      <c r="A46" s="17" t="s">
        <v>64</v>
      </c>
      <c r="B46" s="18" t="s">
        <v>63</v>
      </c>
      <c r="C46" s="19"/>
      <c r="D46" s="19"/>
      <c r="E46" s="19"/>
      <c r="F46" s="19"/>
      <c r="G46" s="19"/>
      <c r="H46" s="19"/>
      <c r="I46" s="20"/>
    </row>
    <row r="47" spans="1:12" ht="12" customHeight="1">
      <c r="A47" s="42"/>
      <c r="B47" s="43"/>
      <c r="C47" s="43"/>
      <c r="D47" s="43"/>
      <c r="E47" s="43"/>
      <c r="F47" s="43"/>
      <c r="G47" s="43"/>
      <c r="H47" s="43"/>
      <c r="I47" s="43"/>
    </row>
    <row r="48" spans="1:12" ht="26.45" customHeight="1">
      <c r="A48" s="21">
        <v>1</v>
      </c>
      <c r="B48" s="39" t="s">
        <v>98</v>
      </c>
      <c r="C48" s="23" t="s">
        <v>116</v>
      </c>
      <c r="D48" s="23" t="s">
        <v>62</v>
      </c>
      <c r="E48" s="23" t="s">
        <v>119</v>
      </c>
      <c r="F48" s="23" t="s">
        <v>61</v>
      </c>
      <c r="G48" s="23" t="s">
        <v>115</v>
      </c>
      <c r="H48" s="23" t="s">
        <v>60</v>
      </c>
      <c r="I48" s="30" t="s">
        <v>3</v>
      </c>
    </row>
    <row r="49" spans="1:9" ht="15.95" customHeight="1">
      <c r="A49" s="26" t="s">
        <v>26</v>
      </c>
      <c r="B49" s="27" t="s">
        <v>96</v>
      </c>
      <c r="C49" s="5"/>
      <c r="D49" s="5"/>
      <c r="E49" s="5"/>
      <c r="F49" s="5"/>
      <c r="G49" s="5"/>
      <c r="H49" s="5"/>
      <c r="I49" s="29">
        <f>SUM(C49:H49)</f>
        <v>0</v>
      </c>
    </row>
    <row r="50" spans="1:9" ht="15.95" customHeight="1">
      <c r="A50" s="26" t="s">
        <v>27</v>
      </c>
      <c r="B50" s="27" t="s">
        <v>97</v>
      </c>
      <c r="C50" s="5"/>
      <c r="D50" s="5"/>
      <c r="E50" s="5"/>
      <c r="F50" s="5"/>
      <c r="G50" s="5"/>
      <c r="H50" s="5"/>
      <c r="I50" s="29">
        <f>SUM(C50:H50)</f>
        <v>0</v>
      </c>
    </row>
    <row r="51" spans="1:9">
      <c r="A51" s="26" t="s">
        <v>28</v>
      </c>
      <c r="B51" s="27" t="s">
        <v>3</v>
      </c>
      <c r="C51" s="28">
        <f>C49+C50</f>
        <v>0</v>
      </c>
      <c r="D51" s="28">
        <f t="shared" ref="D51:G51" si="0">D49+D50</f>
        <v>0</v>
      </c>
      <c r="E51" s="28">
        <f t="shared" si="0"/>
        <v>0</v>
      </c>
      <c r="F51" s="28">
        <f t="shared" si="0"/>
        <v>0</v>
      </c>
      <c r="G51" s="28">
        <f t="shared" si="0"/>
        <v>0</v>
      </c>
      <c r="H51" s="28">
        <f t="shared" ref="H51" si="1">H49+H50</f>
        <v>0</v>
      </c>
      <c r="I51" s="28">
        <f>I49+I50</f>
        <v>0</v>
      </c>
    </row>
    <row r="52" spans="1:9">
      <c r="A52" s="36"/>
      <c r="B52" s="36"/>
      <c r="C52" s="36"/>
      <c r="D52" s="36"/>
      <c r="E52" s="36"/>
      <c r="F52" s="36"/>
      <c r="G52" s="36"/>
      <c r="H52" s="36"/>
      <c r="I52" s="36"/>
    </row>
  </sheetData>
  <sheetProtection algorithmName="SHA-512" hashValue="RrZP/KQIkxIedO0lb3IBK1p6vt8DSpTdoYtSLYi3ld9rgJmoAt3tApJvBIZZAg2llX+X7ur5L3UDZErtdSARIg==" saltValue="g79dOfFK0tsczS5Zi7OAhw==" spinCount="100000" sheet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9:I51 C44:E44 C21:C30 C40:I41 D32:I37 C34:C37 F39:I39 D20:I30 E12:E16 C12:C16 F11:I16 D11:D16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list" allowBlank="1" showInputMessage="1" showErrorMessage="1" prompt="Εξάμηνο" sqref="D4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59" orientation="landscape" r:id="rId1"/>
  <headerFooter>
    <oddFooter>&amp;L&amp;F&amp;R&amp;P/&amp;N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3"/>
  <sheetViews>
    <sheetView showGridLines="0" tabSelected="1" view="pageBreakPreview" zoomScale="75" zoomScaleNormal="70" zoomScaleSheetLayoutView="75" zoomScalePageLayoutView="50" workbookViewId="0">
      <selection activeCell="G23" sqref="G23"/>
    </sheetView>
  </sheetViews>
  <sheetFormatPr defaultColWidth="10.125" defaultRowHeight="12.75"/>
  <cols>
    <col min="1" max="1" width="4.375" style="45" customWidth="1"/>
    <col min="2" max="2" width="63.875" style="11" customWidth="1"/>
    <col min="3" max="3" width="18.375" style="11" customWidth="1"/>
    <col min="4" max="7" width="17.375" style="11" customWidth="1"/>
    <col min="8" max="8" width="18.875" style="11" customWidth="1"/>
    <col min="9" max="16384" width="10.125" style="11"/>
  </cols>
  <sheetData>
    <row r="1" spans="1:8" ht="32.1" customHeight="1">
      <c r="B1" s="9" t="s">
        <v>93</v>
      </c>
      <c r="C1" s="9"/>
      <c r="D1" s="10"/>
      <c r="E1" s="10"/>
      <c r="F1" s="10"/>
      <c r="G1" s="10"/>
      <c r="H1" s="10"/>
    </row>
    <row r="2" spans="1:8" ht="18" customHeight="1">
      <c r="A2" s="8"/>
      <c r="B2" s="12" t="s">
        <v>2</v>
      </c>
      <c r="C2" s="1"/>
      <c r="D2" s="44"/>
      <c r="E2" s="44"/>
      <c r="F2" s="44"/>
      <c r="G2" s="44"/>
      <c r="H2" s="44"/>
    </row>
    <row r="3" spans="1:8" ht="18" customHeight="1" thickBot="1">
      <c r="A3" s="8"/>
      <c r="B3" s="12" t="s">
        <v>1</v>
      </c>
      <c r="C3" s="1"/>
      <c r="D3" s="44"/>
      <c r="E3" s="44"/>
      <c r="F3" s="44"/>
      <c r="G3" s="44"/>
      <c r="H3" s="44"/>
    </row>
    <row r="4" spans="1:8" ht="18" customHeight="1" thickBot="1">
      <c r="A4" s="8"/>
      <c r="B4" s="12" t="s">
        <v>110</v>
      </c>
      <c r="C4" s="2"/>
      <c r="D4" s="4"/>
      <c r="E4" s="44"/>
      <c r="F4" s="44"/>
      <c r="G4" s="44"/>
      <c r="H4" s="44"/>
    </row>
    <row r="5" spans="1:8" ht="18" customHeight="1">
      <c r="A5" s="8"/>
      <c r="B5" s="12" t="s">
        <v>117</v>
      </c>
      <c r="C5" s="7"/>
      <c r="D5" s="44"/>
      <c r="E5" s="44"/>
      <c r="F5" s="44"/>
      <c r="G5" s="44"/>
      <c r="H5" s="44"/>
    </row>
    <row r="6" spans="1:8" ht="18" customHeight="1">
      <c r="A6" s="8"/>
      <c r="B6" s="13" t="s">
        <v>12</v>
      </c>
      <c r="C6" s="3"/>
      <c r="D6" s="44"/>
      <c r="E6" s="44"/>
      <c r="F6" s="44"/>
      <c r="G6" s="44"/>
      <c r="H6" s="44"/>
    </row>
    <row r="7" spans="1:8" ht="12" customHeight="1">
      <c r="A7" s="8"/>
      <c r="C7" s="14" t="s">
        <v>118</v>
      </c>
    </row>
    <row r="8" spans="1:8" ht="10.15" customHeight="1">
      <c r="A8" s="46"/>
      <c r="B8" s="26"/>
      <c r="C8" s="26"/>
      <c r="D8" s="26"/>
      <c r="E8" s="26"/>
      <c r="F8" s="26"/>
      <c r="G8" s="26"/>
      <c r="H8" s="26"/>
    </row>
    <row r="9" spans="1:8" ht="21" customHeight="1">
      <c r="A9" s="17" t="s">
        <v>25</v>
      </c>
      <c r="B9" s="18" t="s">
        <v>54</v>
      </c>
      <c r="C9" s="19"/>
      <c r="D9" s="19"/>
      <c r="E9" s="19"/>
      <c r="F9" s="19"/>
      <c r="G9" s="19"/>
      <c r="H9" s="19"/>
    </row>
    <row r="10" spans="1:8" ht="10.15" customHeight="1">
      <c r="A10" s="46"/>
      <c r="B10" s="26"/>
      <c r="C10" s="26"/>
      <c r="D10" s="26"/>
      <c r="E10" s="26"/>
      <c r="F10" s="26"/>
      <c r="G10" s="26"/>
      <c r="H10" s="26"/>
    </row>
    <row r="11" spans="1:8" ht="24.95" customHeight="1">
      <c r="A11" s="21">
        <v>1</v>
      </c>
      <c r="B11" s="47" t="s">
        <v>58</v>
      </c>
      <c r="C11" s="48" t="s">
        <v>0</v>
      </c>
      <c r="D11" s="49"/>
      <c r="E11" s="49"/>
      <c r="F11" s="49"/>
      <c r="G11" s="49"/>
      <c r="H11" s="49"/>
    </row>
    <row r="12" spans="1:8" ht="20.45" customHeight="1">
      <c r="A12" s="26" t="s">
        <v>26</v>
      </c>
      <c r="B12" s="50" t="s">
        <v>3</v>
      </c>
      <c r="C12" s="51">
        <f>+C14+C27</f>
        <v>0</v>
      </c>
      <c r="D12" s="52"/>
      <c r="E12" s="49"/>
      <c r="F12" s="49"/>
      <c r="G12" s="49"/>
      <c r="H12" s="49"/>
    </row>
    <row r="13" spans="1:8" ht="10.15" customHeight="1">
      <c r="A13" s="46"/>
      <c r="B13" s="26"/>
      <c r="C13" s="26"/>
      <c r="D13" s="26"/>
      <c r="E13" s="26"/>
      <c r="F13" s="26"/>
      <c r="G13" s="26"/>
      <c r="H13" s="26"/>
    </row>
    <row r="14" spans="1:8" ht="20.45" customHeight="1">
      <c r="A14" s="26" t="s">
        <v>27</v>
      </c>
      <c r="B14" s="53" t="s">
        <v>14</v>
      </c>
      <c r="C14" s="54">
        <f>+C15+C16+C20</f>
        <v>0</v>
      </c>
      <c r="D14" s="52"/>
      <c r="E14" s="49"/>
      <c r="F14" s="49"/>
      <c r="G14" s="49"/>
      <c r="H14" s="49"/>
    </row>
    <row r="15" spans="1:8" ht="37.15" customHeight="1">
      <c r="A15" s="26" t="s">
        <v>28</v>
      </c>
      <c r="B15" s="27" t="s">
        <v>57</v>
      </c>
      <c r="C15" s="5"/>
      <c r="D15" s="24"/>
      <c r="E15" s="24"/>
      <c r="F15" s="24"/>
      <c r="G15" s="24"/>
      <c r="H15" s="24"/>
    </row>
    <row r="16" spans="1:8" ht="18.600000000000001" customHeight="1">
      <c r="A16" s="26" t="s">
        <v>29</v>
      </c>
      <c r="B16" s="55" t="s">
        <v>15</v>
      </c>
      <c r="C16" s="56">
        <f>+SUM(C17:C19)</f>
        <v>0</v>
      </c>
      <c r="D16" s="52"/>
      <c r="E16" s="49"/>
      <c r="F16" s="49"/>
      <c r="G16" s="49"/>
      <c r="H16" s="49"/>
    </row>
    <row r="17" spans="1:8" ht="20.100000000000001" customHeight="1">
      <c r="A17" s="26" t="s">
        <v>30</v>
      </c>
      <c r="B17" s="27" t="s">
        <v>10</v>
      </c>
      <c r="C17" s="5"/>
      <c r="D17" s="49"/>
      <c r="E17" s="49"/>
      <c r="F17" s="49"/>
      <c r="G17" s="49"/>
      <c r="H17" s="49"/>
    </row>
    <row r="18" spans="1:8" ht="20.100000000000001" customHeight="1">
      <c r="A18" s="26" t="s">
        <v>31</v>
      </c>
      <c r="B18" s="27" t="s">
        <v>9</v>
      </c>
      <c r="C18" s="5"/>
      <c r="D18" s="49"/>
      <c r="E18" s="49"/>
      <c r="F18" s="49"/>
      <c r="G18" s="49"/>
      <c r="H18" s="49"/>
    </row>
    <row r="19" spans="1:8" ht="20.100000000000001" customHeight="1">
      <c r="A19" s="26" t="s">
        <v>40</v>
      </c>
      <c r="B19" s="27" t="s">
        <v>4</v>
      </c>
      <c r="C19" s="5"/>
      <c r="D19" s="49"/>
      <c r="E19" s="49"/>
      <c r="F19" s="49"/>
      <c r="G19" s="49"/>
      <c r="H19" s="49"/>
    </row>
    <row r="20" spans="1:8" ht="19.899999999999999" customHeight="1">
      <c r="A20" s="26" t="s">
        <v>41</v>
      </c>
      <c r="B20" s="55" t="s">
        <v>21</v>
      </c>
      <c r="C20" s="56">
        <f>SUM(C21:C25)</f>
        <v>0</v>
      </c>
      <c r="D20" s="52"/>
      <c r="E20" s="49"/>
      <c r="F20" s="49"/>
      <c r="G20" s="49"/>
      <c r="H20" s="49"/>
    </row>
    <row r="21" spans="1:8" ht="26.1" customHeight="1">
      <c r="A21" s="26" t="s">
        <v>42</v>
      </c>
      <c r="B21" s="27" t="s">
        <v>5</v>
      </c>
      <c r="C21" s="5"/>
      <c r="D21" s="49"/>
      <c r="E21" s="49"/>
      <c r="F21" s="49"/>
      <c r="G21" s="49"/>
      <c r="H21" s="49"/>
    </row>
    <row r="22" spans="1:8" ht="41.65" customHeight="1">
      <c r="A22" s="26" t="s">
        <v>43</v>
      </c>
      <c r="B22" s="57" t="s">
        <v>114</v>
      </c>
      <c r="C22" s="5"/>
      <c r="D22" s="49"/>
      <c r="E22" s="49"/>
      <c r="F22" s="49"/>
      <c r="G22" s="49"/>
      <c r="H22" s="49"/>
    </row>
    <row r="23" spans="1:8" ht="32.1" customHeight="1">
      <c r="A23" s="26" t="s">
        <v>44</v>
      </c>
      <c r="B23" s="27" t="s">
        <v>113</v>
      </c>
      <c r="C23" s="5"/>
      <c r="D23" s="49"/>
      <c r="E23" s="49"/>
      <c r="F23" s="49"/>
      <c r="G23" s="49"/>
      <c r="H23" s="49"/>
    </row>
    <row r="24" spans="1:8" ht="26.1" customHeight="1">
      <c r="A24" s="26" t="s">
        <v>45</v>
      </c>
      <c r="B24" s="27" t="s">
        <v>8</v>
      </c>
      <c r="C24" s="5"/>
      <c r="D24" s="49"/>
      <c r="E24" s="49"/>
      <c r="F24" s="49"/>
      <c r="G24" s="49"/>
      <c r="H24" s="49"/>
    </row>
    <row r="25" spans="1:8" ht="26.1" customHeight="1">
      <c r="A25" s="26" t="s">
        <v>46</v>
      </c>
      <c r="B25" s="27" t="s">
        <v>108</v>
      </c>
      <c r="C25" s="5"/>
      <c r="D25" s="49"/>
      <c r="E25" s="49"/>
      <c r="F25" s="49"/>
      <c r="G25" s="49"/>
      <c r="H25" s="49"/>
    </row>
    <row r="26" spans="1:8" ht="10.15" customHeight="1">
      <c r="A26" s="46"/>
      <c r="B26" s="26"/>
      <c r="C26" s="26"/>
      <c r="D26" s="26"/>
      <c r="E26" s="26"/>
      <c r="F26" s="26"/>
      <c r="G26" s="26"/>
      <c r="H26" s="26"/>
    </row>
    <row r="27" spans="1:8" ht="18" customHeight="1">
      <c r="A27" s="26" t="s">
        <v>47</v>
      </c>
      <c r="B27" s="53" t="s">
        <v>16</v>
      </c>
      <c r="C27" s="54">
        <f>+SUM(C28:C31)</f>
        <v>0</v>
      </c>
      <c r="D27" s="52"/>
      <c r="E27" s="49"/>
      <c r="F27" s="49"/>
      <c r="G27" s="49"/>
      <c r="H27" s="49"/>
    </row>
    <row r="28" spans="1:8" ht="30" customHeight="1">
      <c r="A28" s="26" t="s">
        <v>48</v>
      </c>
      <c r="B28" s="57" t="s">
        <v>111</v>
      </c>
      <c r="C28" s="5"/>
      <c r="D28" s="49"/>
      <c r="E28" s="49"/>
      <c r="F28" s="49"/>
      <c r="G28" s="49"/>
      <c r="H28" s="49"/>
    </row>
    <row r="29" spans="1:8" ht="26.1" customHeight="1">
      <c r="A29" s="26" t="s">
        <v>49</v>
      </c>
      <c r="B29" s="27" t="s">
        <v>11</v>
      </c>
      <c r="C29" s="5"/>
      <c r="D29" s="49"/>
      <c r="E29" s="49"/>
      <c r="F29" s="49"/>
      <c r="G29" s="49"/>
      <c r="H29" s="49"/>
    </row>
    <row r="30" spans="1:8" ht="26.1" customHeight="1">
      <c r="A30" s="26" t="s">
        <v>50</v>
      </c>
      <c r="B30" s="27" t="s">
        <v>55</v>
      </c>
      <c r="C30" s="5"/>
      <c r="D30" s="49"/>
      <c r="E30" s="49"/>
      <c r="F30" s="49"/>
      <c r="G30" s="49"/>
      <c r="H30" s="49"/>
    </row>
    <row r="31" spans="1:8" ht="30" customHeight="1">
      <c r="A31" s="26" t="s">
        <v>51</v>
      </c>
      <c r="B31" s="27" t="s">
        <v>109</v>
      </c>
      <c r="C31" s="5"/>
      <c r="D31" s="49"/>
      <c r="E31" s="49"/>
      <c r="F31" s="49"/>
      <c r="G31" s="49"/>
      <c r="H31" s="49"/>
    </row>
    <row r="32" spans="1:8" ht="10.15" customHeight="1">
      <c r="A32" s="46"/>
      <c r="B32" s="26"/>
      <c r="C32" s="26"/>
      <c r="D32" s="26"/>
      <c r="E32" s="26"/>
      <c r="F32" s="26"/>
      <c r="G32" s="26"/>
      <c r="H32" s="26"/>
    </row>
    <row r="33" spans="1:8" ht="24.95" customHeight="1">
      <c r="A33" s="21">
        <v>2</v>
      </c>
      <c r="B33" s="47" t="s">
        <v>59</v>
      </c>
      <c r="C33" s="48" t="s">
        <v>0</v>
      </c>
      <c r="D33" s="43"/>
      <c r="E33" s="43"/>
      <c r="F33" s="43"/>
      <c r="G33" s="43"/>
      <c r="H33" s="43"/>
    </row>
    <row r="34" spans="1:8" ht="18" customHeight="1">
      <c r="A34" s="26" t="s">
        <v>32</v>
      </c>
      <c r="B34" s="50" t="s">
        <v>3</v>
      </c>
      <c r="C34" s="51">
        <f>+SUM(C35:C38)</f>
        <v>0</v>
      </c>
      <c r="D34" s="52"/>
      <c r="E34" s="24"/>
      <c r="F34" s="24"/>
      <c r="G34" s="43"/>
      <c r="H34" s="24"/>
    </row>
    <row r="35" spans="1:8" ht="20.100000000000001" customHeight="1">
      <c r="A35" s="26" t="s">
        <v>33</v>
      </c>
      <c r="B35" s="27" t="s">
        <v>6</v>
      </c>
      <c r="C35" s="5"/>
      <c r="D35" s="24"/>
      <c r="E35" s="24"/>
      <c r="F35" s="24"/>
      <c r="G35" s="43"/>
      <c r="H35" s="58"/>
    </row>
    <row r="36" spans="1:8" ht="20.100000000000001" customHeight="1">
      <c r="A36" s="26" t="s">
        <v>34</v>
      </c>
      <c r="B36" s="27" t="s">
        <v>56</v>
      </c>
      <c r="C36" s="5"/>
      <c r="D36" s="24"/>
      <c r="E36" s="24"/>
      <c r="F36" s="24"/>
      <c r="G36" s="43"/>
      <c r="H36" s="58"/>
    </row>
    <row r="37" spans="1:8" ht="20.100000000000001" customHeight="1">
      <c r="A37" s="26" t="s">
        <v>35</v>
      </c>
      <c r="B37" s="27" t="s">
        <v>7</v>
      </c>
      <c r="C37" s="5"/>
      <c r="D37" s="24"/>
      <c r="E37" s="24"/>
      <c r="F37" s="24"/>
      <c r="G37" s="43"/>
      <c r="H37" s="58"/>
    </row>
    <row r="38" spans="1:8" ht="20.100000000000001" customHeight="1">
      <c r="A38" s="26" t="s">
        <v>36</v>
      </c>
      <c r="B38" s="27" t="s">
        <v>13</v>
      </c>
      <c r="C38" s="5"/>
      <c r="D38" s="24"/>
      <c r="E38" s="24"/>
      <c r="F38" s="24"/>
      <c r="G38" s="43"/>
      <c r="H38" s="58"/>
    </row>
    <row r="39" spans="1:8" ht="10.15" customHeight="1">
      <c r="A39" s="46"/>
      <c r="B39" s="26"/>
      <c r="C39" s="26"/>
      <c r="D39" s="26"/>
      <c r="E39" s="26"/>
      <c r="F39" s="26"/>
      <c r="G39" s="26"/>
      <c r="H39" s="26"/>
    </row>
    <row r="40" spans="1:8" ht="21" customHeight="1">
      <c r="A40" s="17" t="s">
        <v>53</v>
      </c>
      <c r="B40" s="59" t="s">
        <v>52</v>
      </c>
      <c r="C40" s="59"/>
      <c r="D40" s="59"/>
      <c r="E40" s="19"/>
      <c r="F40" s="19"/>
      <c r="G40" s="19"/>
      <c r="H40" s="19"/>
    </row>
    <row r="41" spans="1:8" ht="10.15" customHeight="1">
      <c r="A41" s="46"/>
      <c r="B41" s="26"/>
      <c r="C41" s="26"/>
      <c r="D41" s="26"/>
      <c r="E41" s="26"/>
      <c r="F41" s="26"/>
      <c r="G41" s="26"/>
      <c r="H41" s="26"/>
    </row>
    <row r="42" spans="1:8" ht="81.400000000000006" customHeight="1">
      <c r="A42" s="21">
        <v>1</v>
      </c>
      <c r="B42" s="60" t="s">
        <v>24</v>
      </c>
      <c r="C42" s="61" t="s">
        <v>17</v>
      </c>
      <c r="D42" s="62" t="s">
        <v>18</v>
      </c>
      <c r="E42" s="62" t="s">
        <v>3</v>
      </c>
      <c r="F42" s="62" t="s">
        <v>22</v>
      </c>
      <c r="G42" s="62" t="s">
        <v>112</v>
      </c>
      <c r="H42" s="62" t="s">
        <v>19</v>
      </c>
    </row>
    <row r="43" spans="1:8" ht="19.149999999999999" customHeight="1">
      <c r="A43" s="26" t="s">
        <v>26</v>
      </c>
      <c r="B43" s="50" t="s">
        <v>20</v>
      </c>
      <c r="C43" s="51">
        <f>+C44+C48</f>
        <v>0</v>
      </c>
      <c r="D43" s="51">
        <f>+D44+D48</f>
        <v>0</v>
      </c>
      <c r="E43" s="51">
        <f>+C43+D43</f>
        <v>0</v>
      </c>
      <c r="F43" s="51">
        <f>+F44+F48</f>
        <v>0</v>
      </c>
      <c r="G43" s="51">
        <f>+G44+G48</f>
        <v>0</v>
      </c>
      <c r="H43" s="29"/>
    </row>
    <row r="44" spans="1:8" ht="17.45" customHeight="1">
      <c r="A44" s="26" t="s">
        <v>27</v>
      </c>
      <c r="B44" s="55" t="s">
        <v>15</v>
      </c>
      <c r="C44" s="56">
        <f>+SUM(C45:C47)</f>
        <v>0</v>
      </c>
      <c r="D44" s="56">
        <f t="shared" ref="D44:G44" si="0">+SUM(D45:D47)</f>
        <v>0</v>
      </c>
      <c r="E44" s="56">
        <f t="shared" ref="E44:E53" si="1">+C44+D44</f>
        <v>0</v>
      </c>
      <c r="F44" s="56">
        <f t="shared" si="0"/>
        <v>0</v>
      </c>
      <c r="G44" s="56">
        <f t="shared" si="0"/>
        <v>0</v>
      </c>
      <c r="H44" s="63"/>
    </row>
    <row r="45" spans="1:8" ht="19.899999999999999" customHeight="1">
      <c r="A45" s="26" t="s">
        <v>28</v>
      </c>
      <c r="B45" s="27" t="s">
        <v>10</v>
      </c>
      <c r="C45" s="5"/>
      <c r="D45" s="5"/>
      <c r="E45" s="56">
        <f t="shared" si="1"/>
        <v>0</v>
      </c>
      <c r="F45" s="5"/>
      <c r="G45" s="5"/>
      <c r="H45" s="63"/>
    </row>
    <row r="46" spans="1:8" ht="20.45" customHeight="1">
      <c r="A46" s="26" t="s">
        <v>29</v>
      </c>
      <c r="B46" s="27" t="s">
        <v>9</v>
      </c>
      <c r="C46" s="5"/>
      <c r="D46" s="5"/>
      <c r="E46" s="56">
        <f t="shared" si="1"/>
        <v>0</v>
      </c>
      <c r="F46" s="5"/>
      <c r="G46" s="5"/>
      <c r="H46" s="63"/>
    </row>
    <row r="47" spans="1:8" ht="21" customHeight="1">
      <c r="A47" s="26" t="s">
        <v>30</v>
      </c>
      <c r="B47" s="27" t="s">
        <v>4</v>
      </c>
      <c r="C47" s="5"/>
      <c r="D47" s="5"/>
      <c r="E47" s="56">
        <f t="shared" si="1"/>
        <v>0</v>
      </c>
      <c r="F47" s="5"/>
      <c r="G47" s="5"/>
      <c r="H47" s="63"/>
    </row>
    <row r="48" spans="1:8" ht="19.899999999999999" customHeight="1">
      <c r="A48" s="26" t="s">
        <v>31</v>
      </c>
      <c r="B48" s="55" t="s">
        <v>23</v>
      </c>
      <c r="C48" s="56">
        <f>+SUM(C49:C53)</f>
        <v>0</v>
      </c>
      <c r="D48" s="56">
        <f>+SUM(D49:D53)</f>
        <v>0</v>
      </c>
      <c r="E48" s="56">
        <f t="shared" si="1"/>
        <v>0</v>
      </c>
      <c r="F48" s="5"/>
      <c r="G48" s="5"/>
      <c r="H48" s="63"/>
    </row>
    <row r="49" spans="1:8" ht="21.95" customHeight="1">
      <c r="A49" s="26" t="s">
        <v>40</v>
      </c>
      <c r="B49" s="27" t="s">
        <v>5</v>
      </c>
      <c r="C49" s="5"/>
      <c r="D49" s="5"/>
      <c r="E49" s="56">
        <f t="shared" si="1"/>
        <v>0</v>
      </c>
      <c r="F49" s="63"/>
      <c r="G49" s="63"/>
      <c r="H49" s="63"/>
    </row>
    <row r="50" spans="1:8" ht="46.15" customHeight="1">
      <c r="A50" s="26" t="s">
        <v>41</v>
      </c>
      <c r="B50" s="57" t="s">
        <v>114</v>
      </c>
      <c r="C50" s="5"/>
      <c r="D50" s="5"/>
      <c r="E50" s="56">
        <f t="shared" si="1"/>
        <v>0</v>
      </c>
      <c r="F50" s="63"/>
      <c r="G50" s="63"/>
      <c r="H50" s="63"/>
    </row>
    <row r="51" spans="1:8" ht="28.15" customHeight="1">
      <c r="A51" s="26" t="s">
        <v>42</v>
      </c>
      <c r="B51" s="27" t="s">
        <v>113</v>
      </c>
      <c r="C51" s="5"/>
      <c r="D51" s="5"/>
      <c r="E51" s="56">
        <f t="shared" si="1"/>
        <v>0</v>
      </c>
      <c r="F51" s="63"/>
      <c r="G51" s="63"/>
      <c r="H51" s="63"/>
    </row>
    <row r="52" spans="1:8" ht="21.95" customHeight="1">
      <c r="A52" s="26" t="s">
        <v>43</v>
      </c>
      <c r="B52" s="27" t="s">
        <v>8</v>
      </c>
      <c r="C52" s="5"/>
      <c r="D52" s="5"/>
      <c r="E52" s="56">
        <f t="shared" si="1"/>
        <v>0</v>
      </c>
      <c r="F52" s="63"/>
      <c r="G52" s="63"/>
      <c r="H52" s="63"/>
    </row>
    <row r="53" spans="1:8" ht="21.95" customHeight="1">
      <c r="A53" s="26" t="s">
        <v>44</v>
      </c>
      <c r="B53" s="27" t="s">
        <v>108</v>
      </c>
      <c r="C53" s="5"/>
      <c r="D53" s="5"/>
      <c r="E53" s="56">
        <f t="shared" si="1"/>
        <v>0</v>
      </c>
      <c r="F53" s="63"/>
      <c r="G53" s="63"/>
      <c r="H53" s="63"/>
    </row>
  </sheetData>
  <sheetProtection algorithmName="SHA-512" hashValue="lIFiLORX3o7ErEjF5OZ8EDg2+vvZ7ctJBACsDa5l6WGXgpTf39j2dHUHGQCSFbZyTUlCitVMYCv+C1xT+WjDSw==" saltValue="1Q8+8xA8W62HNrQH79WejQ==" spinCount="100000" sheet="1" scenarios="1"/>
  <mergeCells count="1">
    <mergeCell ref="B40:D40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3:H53 H35:H38 C27:C31 C12 D35:D38 E34:F38 C34:C38 C14:C16 E15:F15 H15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66" fitToWidth="0" fitToHeight="0" orientation="landscape" cellComments="asDisplayed" r:id="rId1"/>
  <headerFooter>
    <oddFooter>&amp;L&amp;F&amp;R&amp;P/&amp;N</oddFooter>
  </headerFooter>
  <rowBreaks count="1" manualBreakCount="1">
    <brk id="3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Συνδέσεις σταθερής</vt:lpstr>
      <vt:lpstr>Αγορά σταθερής</vt:lpstr>
      <vt:lpstr>'Αγορά σταθερής'!OLE_LINK1</vt:lpstr>
      <vt:lpstr>'Αγορά σταθερής'!Print_Area</vt:lpstr>
      <vt:lpstr>'Συνδέσεις σταθερής'!Print_Area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2016-12-21T08:50:11Z</cp:lastPrinted>
  <dcterms:created xsi:type="dcterms:W3CDTF">2015-04-14T22:21:06Z</dcterms:created>
  <dcterms:modified xsi:type="dcterms:W3CDTF">2019-01-31T12:53:02Z</dcterms:modified>
  <cp:category>Μετά από Σχόλια</cp:category>
  <cp:contentStatus>Ready to Sent</cp:contentStatus>
</cp:coreProperties>
</file>