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1832"/>
  </bookViews>
  <sheets>
    <sheet name="Συνδ. κινητής τηλεφωνίας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'Συνδ. κινητής τηλεφωνίας'!$A$1:$M$51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25725"/>
</workbook>
</file>

<file path=xl/calcChain.xml><?xml version="1.0" encoding="utf-8"?>
<calcChain xmlns="http://schemas.openxmlformats.org/spreadsheetml/2006/main">
  <c r="C41" i="1"/>
  <c r="D41"/>
  <c r="F41"/>
  <c r="G41"/>
  <c r="J41"/>
  <c r="K41"/>
  <c r="E42"/>
  <c r="H42"/>
  <c r="L42"/>
  <c r="E43"/>
  <c r="H43"/>
  <c r="L43"/>
  <c r="E44"/>
  <c r="H44"/>
  <c r="L44"/>
  <c r="E45"/>
  <c r="I45" s="1"/>
  <c r="H45"/>
  <c r="L45"/>
  <c r="C47"/>
  <c r="D47"/>
  <c r="F47"/>
  <c r="G47"/>
  <c r="J47"/>
  <c r="K47"/>
  <c r="E48"/>
  <c r="I48" s="1"/>
  <c r="H48"/>
  <c r="L48"/>
  <c r="E49"/>
  <c r="H49"/>
  <c r="L49"/>
  <c r="E50"/>
  <c r="H50"/>
  <c r="L50"/>
  <c r="E51"/>
  <c r="H51"/>
  <c r="L51"/>
  <c r="I51" l="1"/>
  <c r="I50"/>
  <c r="M50" s="1"/>
  <c r="I49"/>
  <c r="M51"/>
  <c r="M49"/>
  <c r="M45"/>
  <c r="I44"/>
  <c r="M44" s="1"/>
  <c r="I43"/>
  <c r="M43" s="1"/>
  <c r="I42"/>
  <c r="M48"/>
  <c r="M42"/>
  <c r="L47"/>
  <c r="H47"/>
  <c r="L41"/>
  <c r="H41"/>
  <c r="E41"/>
  <c r="E47"/>
  <c r="I47" l="1"/>
  <c r="M47"/>
  <c r="M41"/>
  <c r="I41"/>
  <c r="I29"/>
  <c r="C21"/>
  <c r="I35"/>
  <c r="I34"/>
  <c r="H32"/>
  <c r="E32"/>
  <c r="I31"/>
  <c r="I30"/>
  <c r="H25"/>
  <c r="D25"/>
  <c r="C25"/>
  <c r="H24"/>
  <c r="D24"/>
  <c r="C24"/>
  <c r="H23"/>
  <c r="D23"/>
  <c r="C23"/>
  <c r="H22"/>
  <c r="D22"/>
  <c r="C22"/>
  <c r="H21"/>
  <c r="D21"/>
  <c r="F20"/>
  <c r="H20" s="1"/>
  <c r="H18"/>
  <c r="E18"/>
  <c r="H17"/>
  <c r="E17"/>
  <c r="H16"/>
  <c r="E16"/>
  <c r="H15"/>
  <c r="E15"/>
  <c r="H14"/>
  <c r="E14"/>
  <c r="F13"/>
  <c r="H13" s="1"/>
  <c r="D13"/>
  <c r="C13"/>
  <c r="D20" l="1"/>
  <c r="I14"/>
  <c r="I16"/>
  <c r="I18"/>
  <c r="E23"/>
  <c r="I23" s="1"/>
  <c r="I15"/>
  <c r="I17"/>
  <c r="E25"/>
  <c r="I25" s="1"/>
  <c r="I32"/>
  <c r="E21"/>
  <c r="I21" s="1"/>
  <c r="C20"/>
  <c r="E13"/>
  <c r="I13" s="1"/>
  <c r="E22"/>
  <c r="I22" s="1"/>
  <c r="E24"/>
  <c r="I24" s="1"/>
  <c r="E20" l="1"/>
  <c r="I20" s="1"/>
</calcChain>
</file>

<file path=xl/sharedStrings.xml><?xml version="1.0" encoding="utf-8"?>
<sst xmlns="http://schemas.openxmlformats.org/spreadsheetml/2006/main" count="94" uniqueCount="63">
  <si>
    <t>Συνδέσεις κινητής</t>
  </si>
  <si>
    <t>Εταιρεία</t>
  </si>
  <si>
    <t>Αριθμός Μητρώου</t>
  </si>
  <si>
    <t>Α.</t>
  </si>
  <si>
    <t>Συνδέσεις Κινητής Τηλεφωνίας</t>
  </si>
  <si>
    <t>Συμβόλαιο (Σ)</t>
  </si>
  <si>
    <t>Καρτοκινητή (Κ)</t>
  </si>
  <si>
    <t>Ιδιώτες</t>
  </si>
  <si>
    <t>Επαγγελματίες</t>
  </si>
  <si>
    <t>Σύνολο Σ</t>
  </si>
  <si>
    <t>Σύνολο Κ</t>
  </si>
  <si>
    <t>Σύνολο Σ+Κ</t>
  </si>
  <si>
    <t>1.</t>
  </si>
  <si>
    <t>Εγγεγραμμένες συνδέσεις</t>
  </si>
  <si>
    <t>1.1</t>
  </si>
  <si>
    <t>Κινητή τηλεφωνία</t>
  </si>
  <si>
    <t>1.2</t>
  </si>
  <si>
    <t>Datacards</t>
  </si>
  <si>
    <t>1.3</t>
  </si>
  <si>
    <t>M2M</t>
  </si>
  <si>
    <t>1.4</t>
  </si>
  <si>
    <t>Homezone</t>
  </si>
  <si>
    <t>1.5</t>
  </si>
  <si>
    <t>Λοιπά</t>
  </si>
  <si>
    <t>2.</t>
  </si>
  <si>
    <t>Ενεργές συνδέσεις</t>
  </si>
  <si>
    <t>2.1</t>
  </si>
  <si>
    <t>2.2</t>
  </si>
  <si>
    <t>2.3</t>
  </si>
  <si>
    <t>2.4</t>
  </si>
  <si>
    <t>2.5</t>
  </si>
  <si>
    <t>3.</t>
  </si>
  <si>
    <t>Μετακινήσεις</t>
  </si>
  <si>
    <t>3.1</t>
  </si>
  <si>
    <t>3.2</t>
  </si>
  <si>
    <t>Αποσυνδέσεις από το δίκτυο</t>
  </si>
  <si>
    <t>3.3</t>
  </si>
  <si>
    <t>Νέες συνδέσεις στο δίκτυο</t>
  </si>
  <si>
    <t>3.4</t>
  </si>
  <si>
    <t>Αποχωρήσεις εντός δικτύου 
(συμβόλαιο σε καρτοκινητή/καρτοκινητή σε συμβόλαιο)</t>
  </si>
  <si>
    <t>3.5</t>
  </si>
  <si>
    <t>3.6</t>
  </si>
  <si>
    <t>3.7</t>
  </si>
  <si>
    <t>3.8</t>
  </si>
  <si>
    <t>Β.</t>
  </si>
  <si>
    <t>Συνδέσεις Κινητής Ευρυζωνικότητας</t>
  </si>
  <si>
    <t>&lt;4G</t>
  </si>
  <si>
    <t>4G ή παραπάνω</t>
  </si>
  <si>
    <t>Datacard</t>
  </si>
  <si>
    <t>Βασικό πρόγραμμα φωνής &amp; πρόσβαση στο Διαδίκτυο με ανά μονάδα χρέωση (βάσει τιμοκαταλόγου)</t>
  </si>
  <si>
    <t>Βασικό πρόγραμμα που περιλαμβάνει και πρόσβαση στο Διαδίκτυο με μια ενιαία χρέωση (bundle)</t>
  </si>
  <si>
    <t>Προσθήκες εντός δικτύου 
(καρτοκινητή σε συμβόλαιο/συμβόλαιο σε καρτοκινητή)</t>
  </si>
  <si>
    <t>Πακέτο δεδομένων Διαδικτύου επιπρόσθετο σε βασικό πρόγραμμα κινητής (add-on)</t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</si>
  <si>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που έχουν κάνει χρήση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</si>
  <si>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ανεξαρτήτως  χρήσης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</si>
  <si>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t>Ημερομηνία υποβολής</t>
  </si>
  <si>
    <t>Υπεύθυνος επικοινωνίας</t>
  </si>
  <si>
    <t>Περίοδος αναφοράς (έτος και τρίμηνο)</t>
  </si>
  <si>
    <t>Έκδοση 2018-10</t>
  </si>
  <si>
    <t>Ιδιώτες - Συμβόλαιο (Σ)</t>
  </si>
  <si>
    <t>Επαγγελματίες - Συμβόλαιο (Σ)</t>
  </si>
  <si>
    <t>Σύνολο Σ Ιδιώτες</t>
  </si>
  <si>
    <t>Σύνολο Σ Επαγγελματίες</t>
  </si>
</sst>
</file>

<file path=xl/styles.xml><?xml version="1.0" encoding="utf-8"?>
<styleSheet xmlns="http://schemas.openxmlformats.org/spreadsheetml/2006/main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7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color theme="3" tint="0.59999389629810485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0" tint="-0.34998626667073579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10"/>
      <name val="Calibri"/>
      <family val="2"/>
      <charset val="161"/>
    </font>
    <font>
      <b/>
      <sz val="9"/>
      <color theme="0"/>
      <name val="Tahoma"/>
      <family val="2"/>
      <charset val="161"/>
    </font>
    <font>
      <b/>
      <u/>
      <sz val="9"/>
      <color theme="0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b/>
      <sz val="14"/>
      <color theme="2" tint="-0.499984740745262"/>
      <name val="Tahoma"/>
      <family val="2"/>
      <charset val="161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mediumGray">
        <fgColor theme="2" tint="-0.2499465926084170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 style="medium">
        <color theme="2" tint="-0.249977111117893"/>
      </bottom>
      <diagonal/>
    </border>
    <border>
      <left/>
      <right/>
      <top/>
      <bottom style="medium">
        <color theme="2" tint="-0.249977111117893"/>
      </bottom>
      <diagonal/>
    </border>
    <border>
      <left/>
      <right style="medium">
        <color theme="0" tint="-0.249977111117893"/>
      </right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medium">
        <color theme="0" tint="-0.249977111117893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theme="0" tint="-0.249977111117893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249977111117893"/>
      </right>
      <top/>
      <bottom style="thin">
        <color theme="0" tint="-0.14999847407452621"/>
      </bottom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</borders>
  <cellStyleXfs count="187">
    <xf numFmtId="0" fontId="0" fillId="0" borderId="0"/>
    <xf numFmtId="0" fontId="2" fillId="0" borderId="0"/>
    <xf numFmtId="0" fontId="19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3" fillId="0" borderId="0"/>
    <xf numFmtId="0" fontId="21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5" fillId="0" borderId="0"/>
    <xf numFmtId="0" fontId="24" fillId="0" borderId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8" borderId="0" applyNumberFormat="0" applyBorder="0" applyAlignment="0" applyProtection="0"/>
    <xf numFmtId="0" fontId="26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9" borderId="0" applyNumberFormat="0" applyBorder="0" applyAlignment="0" applyProtection="0"/>
    <xf numFmtId="164" fontId="28" fillId="0" borderId="24" applyNumberFormat="0" applyFill="0" applyBorder="0" applyAlignment="0" applyProtection="0">
      <alignment horizontal="center" vertical="center"/>
    </xf>
    <xf numFmtId="0" fontId="29" fillId="0" borderId="25" applyNumberFormat="0" applyFill="0" applyAlignment="0" applyProtection="0"/>
    <xf numFmtId="0" fontId="30" fillId="13" borderId="0" applyNumberFormat="0" applyBorder="0" applyAlignment="0" applyProtection="0"/>
    <xf numFmtId="0" fontId="31" fillId="0" borderId="0"/>
    <xf numFmtId="0" fontId="32" fillId="0" borderId="0" applyNumberFormat="0" applyAlignment="0">
      <alignment vertical="center"/>
    </xf>
    <xf numFmtId="0" fontId="33" fillId="0" borderId="0" applyNumberFormat="0" applyAlignment="0">
      <alignment vertical="center"/>
    </xf>
    <xf numFmtId="0" fontId="34" fillId="30" borderId="26" applyNumberFormat="0" applyAlignment="0" applyProtection="0"/>
    <xf numFmtId="165" fontId="33" fillId="0" borderId="0" applyNumberFormat="0" applyAlignment="0">
      <alignment vertical="center"/>
    </xf>
    <xf numFmtId="0" fontId="35" fillId="31" borderId="27" applyNumberFormat="0" applyProtection="0">
      <alignment horizontal="center" vertical="center" wrapText="1"/>
    </xf>
    <xf numFmtId="0" fontId="35" fillId="31" borderId="0" applyNumberFormat="0" applyBorder="0" applyProtection="0">
      <alignment horizontal="centerContinuous" vertical="center"/>
    </xf>
    <xf numFmtId="0" fontId="36" fillId="32" borderId="0" applyNumberFormat="0">
      <alignment horizontal="center" vertical="top" wrapText="1"/>
    </xf>
    <xf numFmtId="0" fontId="36" fillId="32" borderId="0" applyNumberFormat="0">
      <alignment horizontal="left" vertical="top" wrapText="1"/>
    </xf>
    <xf numFmtId="0" fontId="36" fillId="32" borderId="0" applyNumberFormat="0">
      <alignment horizontal="centerContinuous" vertical="top"/>
    </xf>
    <xf numFmtId="0" fontId="32" fillId="32" borderId="0" applyNumberFormat="0">
      <alignment horizontal="center" vertical="top" wrapText="1"/>
    </xf>
    <xf numFmtId="0" fontId="36" fillId="33" borderId="0" applyNumberFormat="0">
      <alignment horizontal="center" vertical="top" wrapText="1"/>
    </xf>
    <xf numFmtId="0" fontId="37" fillId="0" borderId="28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32" fillId="0" borderId="0" applyFont="0" applyFill="0" applyBorder="0" applyAlignment="0" applyProtection="0">
      <alignment vertical="center"/>
    </xf>
    <xf numFmtId="167" fontId="32" fillId="0" borderId="0" applyFont="0" applyFill="0" applyBorder="0" applyAlignment="0" applyProtection="0">
      <alignment vertical="center"/>
    </xf>
    <xf numFmtId="168" fontId="32" fillId="0" borderId="0" applyFont="0" applyFill="0" applyBorder="0" applyAlignment="0" applyProtection="0">
      <alignment vertical="center"/>
    </xf>
    <xf numFmtId="169" fontId="32" fillId="0" borderId="0" applyFont="0" applyFill="0" applyBorder="0" applyAlignment="0" applyProtection="0">
      <alignment vertical="center"/>
    </xf>
    <xf numFmtId="170" fontId="32" fillId="0" borderId="0" applyFont="0" applyFill="0" applyBorder="0" applyAlignment="0" applyProtection="0">
      <alignment vertical="center"/>
    </xf>
    <xf numFmtId="171" fontId="32" fillId="0" borderId="0" applyFont="0" applyFill="0" applyBorder="0" applyAlignment="0" applyProtection="0">
      <alignment vertical="center"/>
    </xf>
    <xf numFmtId="172" fontId="32" fillId="0" borderId="0" applyFont="0" applyFill="0" applyBorder="0" applyAlignment="0" applyProtection="0">
      <alignment vertical="center"/>
    </xf>
    <xf numFmtId="173" fontId="32" fillId="0" borderId="0" applyFont="0" applyFill="0" applyBorder="0" applyAlignment="0" applyProtection="0">
      <alignment vertical="center"/>
    </xf>
    <xf numFmtId="174" fontId="32" fillId="0" borderId="0" applyFont="0" applyFill="0" applyBorder="0" applyAlignment="0" applyProtection="0">
      <alignment vertical="center"/>
    </xf>
    <xf numFmtId="175" fontId="32" fillId="0" borderId="0" applyFont="0" applyFill="0" applyBorder="0" applyAlignment="0" applyProtection="0">
      <alignment vertical="center"/>
    </xf>
    <xf numFmtId="176" fontId="32" fillId="0" borderId="0" applyFont="0" applyFill="0" applyBorder="0" applyAlignment="0" applyProtection="0">
      <alignment vertical="center"/>
    </xf>
    <xf numFmtId="177" fontId="32" fillId="0" borderId="0" applyFont="0" applyFill="0" applyBorder="0" applyAlignment="0" applyProtection="0">
      <alignment vertical="center"/>
    </xf>
    <xf numFmtId="178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180" fontId="32" fillId="0" borderId="0" applyFont="0" applyFill="0" applyBorder="0" applyAlignment="0" applyProtection="0">
      <alignment vertical="center"/>
    </xf>
    <xf numFmtId="181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182" fontId="2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14" borderId="0" applyNumberFormat="0" applyBorder="0" applyAlignment="0" applyProtection="0"/>
    <xf numFmtId="0" fontId="40" fillId="32" borderId="0" applyNumberFormat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horizontal="left"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/>
    <xf numFmtId="0" fontId="45" fillId="0" borderId="29" applyNumberFormat="0" applyFill="0" applyAlignment="0" applyProtection="0"/>
    <xf numFmtId="0" fontId="46" fillId="0" borderId="30" applyNumberFormat="0" applyFill="0" applyAlignment="0" applyProtection="0"/>
    <xf numFmtId="0" fontId="47" fillId="0" borderId="31" applyNumberFormat="0" applyFill="0" applyAlignment="0" applyProtection="0"/>
    <xf numFmtId="0" fontId="47" fillId="0" borderId="0" applyNumberFormat="0" applyFill="0" applyBorder="0" applyAlignment="0" applyProtection="0"/>
    <xf numFmtId="0" fontId="32" fillId="34" borderId="0" applyNumberFormat="0" applyFont="0" applyBorder="0" applyAlignment="0" applyProtection="0">
      <alignment vertical="center"/>
    </xf>
    <xf numFmtId="0" fontId="48" fillId="0" borderId="25" applyNumberFormat="0" applyFill="0" applyAlignment="0" applyProtection="0"/>
    <xf numFmtId="0" fontId="32" fillId="0" borderId="32" applyNumberFormat="0" applyAlignment="0">
      <alignment vertical="center"/>
    </xf>
    <xf numFmtId="0" fontId="32" fillId="0" borderId="33" applyNumberFormat="0" applyAlignment="0">
      <alignment vertical="center"/>
      <protection locked="0"/>
    </xf>
    <xf numFmtId="183" fontId="32" fillId="35" borderId="33" applyNumberFormat="0" applyAlignment="0">
      <alignment vertical="center"/>
      <protection locked="0"/>
    </xf>
    <xf numFmtId="0" fontId="32" fillId="36" borderId="0" applyNumberFormat="0" applyAlignment="0">
      <alignment vertical="center"/>
    </xf>
    <xf numFmtId="0" fontId="32" fillId="37" borderId="0" applyNumberFormat="0" applyAlignment="0">
      <alignment vertical="center"/>
    </xf>
    <xf numFmtId="0" fontId="32" fillId="36" borderId="0" applyNumberFormat="0" applyAlignment="0">
      <alignment vertical="center"/>
    </xf>
    <xf numFmtId="0" fontId="32" fillId="0" borderId="34" applyNumberFormat="0" applyAlignment="0">
      <alignment vertical="center"/>
      <protection locked="0"/>
    </xf>
    <xf numFmtId="0" fontId="49" fillId="17" borderId="35" applyNumberFormat="0" applyAlignment="0" applyProtection="0"/>
    <xf numFmtId="0" fontId="25" fillId="0" borderId="0"/>
    <xf numFmtId="0" fontId="50" fillId="0" borderId="36" applyNumberFormat="0" applyFill="0" applyAlignment="0" applyProtection="0"/>
    <xf numFmtId="0" fontId="51" fillId="0" borderId="0" applyNumberFormat="0" applyFill="0" applyBorder="0" applyProtection="0">
      <alignment horizontal="left" vertical="center"/>
    </xf>
    <xf numFmtId="0" fontId="52" fillId="0" borderId="0" applyNumberFormat="0" applyAlignment="0">
      <alignment vertical="center"/>
    </xf>
    <xf numFmtId="0" fontId="53" fillId="38" borderId="0" applyNumberFormat="0" applyBorder="0" applyAlignment="0" applyProtection="0"/>
    <xf numFmtId="0" fontId="1" fillId="0" borderId="0"/>
    <xf numFmtId="0" fontId="21" fillId="0" borderId="0"/>
    <xf numFmtId="0" fontId="2" fillId="0" borderId="0">
      <alignment vertical="top"/>
    </xf>
    <xf numFmtId="0" fontId="21" fillId="0" borderId="0"/>
    <xf numFmtId="0" fontId="54" fillId="0" borderId="0" applyNumberFormat="0" applyFill="0" applyBorder="0" applyAlignment="0" applyProtection="0">
      <alignment vertical="center"/>
    </xf>
    <xf numFmtId="0" fontId="37" fillId="0" borderId="0"/>
    <xf numFmtId="0" fontId="37" fillId="0" borderId="0"/>
    <xf numFmtId="183" fontId="32" fillId="0" borderId="0" applyFont="0" applyFill="0" applyBorder="0" applyAlignment="0" applyProtection="0">
      <alignment vertical="center"/>
    </xf>
    <xf numFmtId="165" fontId="32" fillId="0" borderId="0" applyFont="0" applyFill="0" applyBorder="0" applyAlignment="0" applyProtection="0">
      <alignment vertical="center"/>
    </xf>
    <xf numFmtId="183" fontId="32" fillId="0" borderId="0" applyFont="0" applyFill="0" applyBorder="0" applyAlignment="0" applyProtection="0">
      <alignment vertical="center"/>
    </xf>
    <xf numFmtId="0" fontId="32" fillId="39" borderId="0" applyNumberFormat="0" applyFont="0" applyBorder="0" applyAlignment="0" applyProtection="0">
      <alignment vertical="center"/>
    </xf>
    <xf numFmtId="9" fontId="21" fillId="0" borderId="0" applyFont="0" applyFill="0" applyBorder="0" applyAlignment="0" applyProtection="0"/>
    <xf numFmtId="184" fontId="32" fillId="0" borderId="0" applyFont="0" applyFill="0" applyBorder="0" applyAlignment="0" applyProtection="0">
      <alignment horizontal="right" vertical="center"/>
    </xf>
    <xf numFmtId="185" fontId="32" fillId="0" borderId="0" applyFont="0" applyFill="0" applyBorder="0" applyAlignment="0" applyProtection="0">
      <alignment vertical="center"/>
    </xf>
    <xf numFmtId="184" fontId="32" fillId="0" borderId="0" applyFont="0" applyFill="0" applyBorder="0" applyAlignment="0" applyProtection="0">
      <alignment horizontal="right" vertical="center"/>
    </xf>
    <xf numFmtId="0" fontId="55" fillId="0" borderId="0"/>
    <xf numFmtId="0" fontId="56" fillId="0" borderId="0"/>
    <xf numFmtId="0" fontId="37" fillId="0" borderId="37" applyNumberFormat="0" applyFont="0" applyFill="0" applyAlignment="0" applyProtection="0"/>
    <xf numFmtId="0" fontId="35" fillId="31" borderId="38" applyNumberFormat="0" applyBorder="0" applyProtection="0">
      <alignment horizontal="left" wrapText="1"/>
    </xf>
    <xf numFmtId="0" fontId="35" fillId="31" borderId="0" applyNumberFormat="0" applyBorder="0" applyProtection="0">
      <alignment horizontal="left"/>
    </xf>
    <xf numFmtId="0" fontId="36" fillId="0" borderId="0" applyNumberFormat="0" applyFill="0" applyBorder="0">
      <alignment horizontal="left" vertical="center" wrapText="1"/>
    </xf>
    <xf numFmtId="0" fontId="32" fillId="0" borderId="0" applyNumberFormat="0" applyFill="0" applyBorder="0">
      <alignment horizontal="left" vertical="center" wrapText="1" indent="1"/>
    </xf>
    <xf numFmtId="0" fontId="37" fillId="0" borderId="39" applyNumberFormat="0" applyFont="0" applyFill="0" applyAlignment="0" applyProtection="0"/>
    <xf numFmtId="0" fontId="57" fillId="0" borderId="0" applyNumberFormat="0" applyFill="0" applyBorder="0" applyProtection="0">
      <alignment horizontal="left" vertical="center"/>
    </xf>
    <xf numFmtId="40" fontId="37" fillId="0" borderId="0" applyFont="0" applyFill="0" applyBorder="0" applyAlignment="0" applyProtection="0"/>
    <xf numFmtId="186" fontId="37" fillId="0" borderId="0" applyFont="0" applyFill="0" applyBorder="0" applyAlignment="0" applyProtection="0"/>
    <xf numFmtId="0" fontId="21" fillId="0" borderId="0"/>
    <xf numFmtId="0" fontId="24" fillId="0" borderId="0"/>
    <xf numFmtId="0" fontId="58" fillId="0" borderId="0" applyNumberFormat="0" applyFill="0" applyBorder="0" applyAlignment="0" applyProtection="0">
      <alignment horizontal="left" vertical="center"/>
    </xf>
    <xf numFmtId="183" fontId="36" fillId="0" borderId="40" applyNumberFormat="0" applyFill="0" applyAlignment="0" applyProtection="0">
      <alignment vertical="center"/>
    </xf>
    <xf numFmtId="183" fontId="32" fillId="0" borderId="41" applyNumberFormat="0" applyFont="0" applyFill="0" applyAlignment="0" applyProtection="0">
      <alignment vertical="center"/>
    </xf>
    <xf numFmtId="0" fontId="32" fillId="40" borderId="0" applyNumberFormat="0" applyFont="0" applyBorder="0" applyAlignment="0" applyProtection="0">
      <alignment vertical="center"/>
    </xf>
    <xf numFmtId="0" fontId="32" fillId="0" borderId="0" applyNumberFormat="0" applyFont="0" applyFill="0" applyAlignment="0" applyProtection="0">
      <alignment vertical="center"/>
    </xf>
    <xf numFmtId="183" fontId="32" fillId="0" borderId="0" applyNumberFormat="0" applyFont="0" applyBorder="0" applyAlignment="0" applyProtection="0">
      <alignment vertical="center"/>
    </xf>
    <xf numFmtId="49" fontId="32" fillId="0" borderId="0" applyFont="0" applyFill="0" applyBorder="0" applyAlignment="0" applyProtection="0">
      <alignment horizontal="center" vertical="center"/>
    </xf>
    <xf numFmtId="0" fontId="59" fillId="0" borderId="0" applyNumberFormat="0" applyFill="0" applyBorder="0" applyAlignment="0" applyProtection="0"/>
    <xf numFmtId="0" fontId="35" fillId="31" borderId="27" applyNumberFormat="0" applyProtection="0">
      <alignment horizontal="left" vertical="center"/>
    </xf>
    <xf numFmtId="183" fontId="36" fillId="0" borderId="0" applyNumberFormat="0" applyFill="0" applyBorder="0" applyAlignment="0" applyProtection="0">
      <alignment vertical="center"/>
    </xf>
    <xf numFmtId="183" fontId="36" fillId="0" borderId="0" applyNumberFormat="0" applyFill="0" applyBorder="0" applyAlignment="0" applyProtection="0">
      <alignment vertical="center"/>
    </xf>
    <xf numFmtId="183" fontId="36" fillId="32" borderId="0" applyNumberFormat="0" applyAlignment="0" applyProtection="0">
      <alignment vertical="center"/>
    </xf>
    <xf numFmtId="183" fontId="36" fillId="0" borderId="0" applyNumberFormat="0" applyFill="0" applyBorder="0" applyAlignment="0" applyProtection="0">
      <alignment vertical="center"/>
    </xf>
    <xf numFmtId="0" fontId="60" fillId="0" borderId="0"/>
    <xf numFmtId="0" fontId="32" fillId="0" borderId="0" applyNumberFormat="0" applyFont="0" applyBorder="0" applyAlignment="0" applyProtection="0">
      <alignment vertical="center"/>
    </xf>
    <xf numFmtId="0" fontId="32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7" fillId="31" borderId="0" applyNumberFormat="0" applyBorder="0" applyProtection="0">
      <alignment horizontal="left"/>
    </xf>
    <xf numFmtId="164" fontId="62" fillId="0" borderId="0" applyFont="0" applyFill="0" applyBorder="0" applyAlignment="0" applyProtection="0">
      <alignment vertical="center"/>
    </xf>
    <xf numFmtId="0" fontId="21" fillId="0" borderId="0"/>
    <xf numFmtId="43" fontId="2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>
      <alignment vertical="top"/>
    </xf>
    <xf numFmtId="0" fontId="1" fillId="0" borderId="0"/>
    <xf numFmtId="0" fontId="10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>
      <alignment vertical="top"/>
    </xf>
    <xf numFmtId="187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65" fillId="0" borderId="0"/>
  </cellStyleXfs>
  <cellXfs count="73">
    <xf numFmtId="0" fontId="0" fillId="0" borderId="0" xfId="0"/>
    <xf numFmtId="0" fontId="5" fillId="0" borderId="1" xfId="1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 applyProtection="1">
      <alignment horizontal="left" vertical="center"/>
      <protection locked="0"/>
    </xf>
    <xf numFmtId="3" fontId="3" fillId="0" borderId="21" xfId="1" applyNumberFormat="1" applyFont="1" applyFill="1" applyBorder="1" applyAlignment="1" applyProtection="1">
      <alignment vertical="center" wrapText="1"/>
      <protection locked="0"/>
    </xf>
    <xf numFmtId="3" fontId="3" fillId="9" borderId="17" xfId="1" applyNumberFormat="1" applyFont="1" applyFill="1" applyBorder="1" applyAlignment="1" applyProtection="1">
      <alignment vertical="center"/>
    </xf>
    <xf numFmtId="3" fontId="3" fillId="9" borderId="6" xfId="1" applyNumberFormat="1" applyFont="1" applyFill="1" applyBorder="1" applyAlignment="1" applyProtection="1">
      <alignment vertical="center"/>
    </xf>
    <xf numFmtId="3" fontId="12" fillId="9" borderId="18" xfId="1" applyNumberFormat="1" applyFont="1" applyFill="1" applyBorder="1" applyAlignment="1" applyProtection="1">
      <alignment vertical="center" wrapText="1"/>
    </xf>
    <xf numFmtId="3" fontId="3" fillId="5" borderId="21" xfId="1" applyNumberFormat="1" applyFont="1" applyFill="1" applyBorder="1" applyAlignment="1" applyProtection="1">
      <alignment vertical="center" wrapText="1"/>
    </xf>
    <xf numFmtId="3" fontId="3" fillId="5" borderId="6" xfId="1" applyNumberFormat="1" applyFont="1" applyFill="1" applyBorder="1" applyAlignment="1" applyProtection="1">
      <alignment vertical="center" wrapText="1"/>
    </xf>
    <xf numFmtId="3" fontId="3" fillId="5" borderId="18" xfId="1" applyNumberFormat="1" applyFont="1" applyFill="1" applyBorder="1" applyAlignment="1" applyProtection="1">
      <alignment vertical="center" wrapText="1"/>
    </xf>
    <xf numFmtId="3" fontId="3" fillId="5" borderId="21" xfId="1" applyNumberFormat="1" applyFont="1" applyFill="1" applyBorder="1" applyAlignment="1" applyProtection="1">
      <alignment vertical="center"/>
    </xf>
    <xf numFmtId="3" fontId="3" fillId="5" borderId="6" xfId="1" applyNumberFormat="1" applyFont="1" applyFill="1" applyBorder="1" applyAlignment="1" applyProtection="1">
      <alignment vertical="center"/>
    </xf>
    <xf numFmtId="3" fontId="3" fillId="5" borderId="17" xfId="1" applyNumberFormat="1" applyFont="1" applyFill="1" applyBorder="1" applyAlignment="1" applyProtection="1">
      <alignment vertical="center"/>
    </xf>
    <xf numFmtId="189" fontId="7" fillId="0" borderId="1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vertical="top" wrapText="1"/>
    </xf>
    <xf numFmtId="0" fontId="5" fillId="2" borderId="3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66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centerContinuous" vertical="top" wrapText="1"/>
    </xf>
    <xf numFmtId="0" fontId="4" fillId="0" borderId="0" xfId="1" applyFont="1" applyAlignment="1" applyProtection="1">
      <alignment horizontal="right" vertical="center"/>
    </xf>
    <xf numFmtId="0" fontId="6" fillId="0" borderId="0" xfId="1" applyFont="1" applyAlignment="1" applyProtection="1">
      <alignment horizontal="right" vertical="center"/>
    </xf>
    <xf numFmtId="0" fontId="6" fillId="0" borderId="0" xfId="1" applyFont="1" applyAlignment="1" applyProtection="1">
      <alignment horizontal="left" vertical="center"/>
    </xf>
    <xf numFmtId="0" fontId="3" fillId="3" borderId="4" xfId="1" applyFont="1" applyFill="1" applyBorder="1" applyAlignment="1" applyProtection="1">
      <alignment horizontal="right" vertical="center" wrapText="1"/>
    </xf>
    <xf numFmtId="0" fontId="3" fillId="3" borderId="4" xfId="1" applyFont="1" applyFill="1" applyBorder="1" applyAlignment="1" applyProtection="1">
      <alignment vertical="top" wrapText="1"/>
    </xf>
    <xf numFmtId="0" fontId="8" fillId="4" borderId="5" xfId="1" applyFont="1" applyFill="1" applyBorder="1" applyAlignment="1" applyProtection="1">
      <alignment horizontal="right" vertical="center"/>
    </xf>
    <xf numFmtId="0" fontId="8" fillId="4" borderId="5" xfId="1" applyFont="1" applyFill="1" applyBorder="1" applyAlignment="1" applyProtection="1">
      <alignment vertical="center"/>
    </xf>
    <xf numFmtId="0" fontId="9" fillId="4" borderId="5" xfId="1" applyFont="1" applyFill="1" applyBorder="1" applyAlignment="1" applyProtection="1">
      <alignment vertical="top" wrapText="1"/>
    </xf>
    <xf numFmtId="0" fontId="3" fillId="3" borderId="6" xfId="1" applyFont="1" applyFill="1" applyBorder="1" applyAlignment="1" applyProtection="1">
      <alignment horizontal="right" vertical="center" wrapText="1"/>
    </xf>
    <xf numFmtId="0" fontId="3" fillId="3" borderId="7" xfId="1" applyFont="1" applyFill="1" applyBorder="1" applyAlignment="1" applyProtection="1">
      <alignment vertical="top" wrapText="1"/>
    </xf>
    <xf numFmtId="0" fontId="5" fillId="5" borderId="8" xfId="0" applyFont="1" applyFill="1" applyBorder="1" applyAlignment="1" applyProtection="1">
      <alignment horizontal="centerContinuous" vertical="center"/>
    </xf>
    <xf numFmtId="0" fontId="11" fillId="5" borderId="9" xfId="0" applyFont="1" applyFill="1" applyBorder="1" applyAlignment="1" applyProtection="1">
      <alignment horizontal="centerContinuous"/>
    </xf>
    <xf numFmtId="0" fontId="5" fillId="5" borderId="10" xfId="0" applyFont="1" applyFill="1" applyBorder="1" applyAlignment="1" applyProtection="1">
      <alignment horizontal="centerContinuous" vertical="center"/>
    </xf>
    <xf numFmtId="0" fontId="7" fillId="5" borderId="9" xfId="0" applyFont="1" applyFill="1" applyBorder="1" applyAlignment="1" applyProtection="1">
      <alignment horizontal="centerContinuous"/>
    </xf>
    <xf numFmtId="0" fontId="3" fillId="6" borderId="11" xfId="1" applyFont="1" applyFill="1" applyBorder="1" applyAlignment="1" applyProtection="1">
      <alignment horizontal="center" vertical="top" wrapText="1"/>
    </xf>
    <xf numFmtId="0" fontId="7" fillId="7" borderId="12" xfId="0" applyFont="1" applyFill="1" applyBorder="1" applyAlignment="1" applyProtection="1">
      <alignment horizontal="center" vertical="center"/>
    </xf>
    <xf numFmtId="0" fontId="7" fillId="7" borderId="13" xfId="0" applyFont="1" applyFill="1" applyBorder="1" applyAlignment="1" applyProtection="1">
      <alignment horizontal="center" vertical="center"/>
    </xf>
    <xf numFmtId="0" fontId="5" fillId="7" borderId="14" xfId="0" applyFont="1" applyFill="1" applyBorder="1" applyAlignment="1" applyProtection="1">
      <alignment horizontal="center" vertical="center"/>
    </xf>
    <xf numFmtId="0" fontId="12" fillId="6" borderId="15" xfId="1" applyFont="1" applyFill="1" applyBorder="1" applyAlignment="1" applyProtection="1">
      <alignment horizontal="center" vertical="top" wrapText="1"/>
    </xf>
    <xf numFmtId="0" fontId="13" fillId="8" borderId="6" xfId="1" applyFont="1" applyFill="1" applyBorder="1" applyAlignment="1" applyProtection="1">
      <alignment horizontal="right" vertical="center" wrapText="1"/>
    </xf>
    <xf numFmtId="0" fontId="13" fillId="8" borderId="16" xfId="1" applyFont="1" applyFill="1" applyBorder="1" applyAlignment="1" applyProtection="1">
      <alignment horizontal="right" vertical="center" wrapText="1"/>
    </xf>
    <xf numFmtId="3" fontId="14" fillId="10" borderId="6" xfId="1" applyNumberFormat="1" applyFont="1" applyFill="1" applyBorder="1" applyAlignment="1" applyProtection="1">
      <alignment vertical="center"/>
    </xf>
    <xf numFmtId="3" fontId="12" fillId="9" borderId="19" xfId="1" applyNumberFormat="1" applyFont="1" applyFill="1" applyBorder="1" applyAlignment="1" applyProtection="1">
      <alignment vertical="center" wrapText="1"/>
    </xf>
    <xf numFmtId="0" fontId="15" fillId="3" borderId="7" xfId="1" applyFont="1" applyFill="1" applyBorder="1" applyAlignment="1" applyProtection="1">
      <alignment horizontal="right" vertical="center" wrapText="1"/>
    </xf>
    <xf numFmtId="0" fontId="3" fillId="9" borderId="20" xfId="1" applyFont="1" applyFill="1" applyBorder="1" applyAlignment="1" applyProtection="1">
      <alignment horizontal="right" vertical="center" wrapText="1"/>
    </xf>
    <xf numFmtId="3" fontId="12" fillId="7" borderId="19" xfId="1" applyNumberFormat="1" applyFont="1" applyFill="1" applyBorder="1" applyAlignment="1" applyProtection="1">
      <alignment vertical="center" wrapText="1"/>
    </xf>
    <xf numFmtId="0" fontId="3" fillId="3" borderId="22" xfId="1" applyFont="1" applyFill="1" applyBorder="1" applyAlignment="1" applyProtection="1">
      <alignment vertical="top" wrapText="1"/>
    </xf>
    <xf numFmtId="0" fontId="15" fillId="3" borderId="6" xfId="1" applyFont="1" applyFill="1" applyBorder="1" applyAlignment="1" applyProtection="1">
      <alignment horizontal="right" vertical="center" wrapText="1"/>
    </xf>
    <xf numFmtId="0" fontId="13" fillId="8" borderId="7" xfId="1" applyFont="1" applyFill="1" applyBorder="1" applyAlignment="1" applyProtection="1">
      <alignment horizontal="right" vertical="center" wrapText="1"/>
    </xf>
    <xf numFmtId="0" fontId="5" fillId="11" borderId="16" xfId="1" applyFont="1" applyFill="1" applyBorder="1" applyAlignment="1" applyProtection="1">
      <alignment horizontal="right" vertical="center" wrapText="1"/>
    </xf>
    <xf numFmtId="3" fontId="14" fillId="10" borderId="21" xfId="1" applyNumberFormat="1" applyFont="1" applyFill="1" applyBorder="1" applyAlignment="1" applyProtection="1">
      <alignment vertical="center"/>
    </xf>
    <xf numFmtId="0" fontId="3" fillId="9" borderId="7" xfId="1" applyFont="1" applyFill="1" applyBorder="1" applyAlignment="1" applyProtection="1">
      <alignment horizontal="right" vertical="center" wrapText="1"/>
    </xf>
    <xf numFmtId="0" fontId="5" fillId="11" borderId="23" xfId="1" applyFont="1" applyFill="1" applyBorder="1" applyAlignment="1" applyProtection="1">
      <alignment horizontal="right" vertical="center" wrapText="1"/>
    </xf>
    <xf numFmtId="0" fontId="9" fillId="4" borderId="43" xfId="1" applyFont="1" applyFill="1" applyBorder="1" applyAlignment="1" applyProtection="1">
      <alignment vertical="top" wrapText="1"/>
    </xf>
    <xf numFmtId="0" fontId="16" fillId="5" borderId="9" xfId="0" applyFont="1" applyFill="1" applyBorder="1" applyAlignment="1" applyProtection="1">
      <alignment horizontal="centerContinuous"/>
    </xf>
    <xf numFmtId="0" fontId="3" fillId="6" borderId="15" xfId="1" applyFont="1" applyFill="1" applyBorder="1" applyAlignment="1" applyProtection="1">
      <alignment horizontal="center" vertical="top" wrapText="1"/>
    </xf>
    <xf numFmtId="0" fontId="7" fillId="7" borderId="47" xfId="0" applyFont="1" applyFill="1" applyBorder="1" applyAlignment="1" applyProtection="1">
      <alignment horizontal="center" vertical="center"/>
    </xf>
    <xf numFmtId="0" fontId="7" fillId="7" borderId="48" xfId="0" applyFont="1" applyFill="1" applyBorder="1" applyAlignment="1" applyProtection="1">
      <alignment horizontal="center" vertical="center"/>
    </xf>
    <xf numFmtId="0" fontId="17" fillId="8" borderId="16" xfId="1" applyFont="1" applyFill="1" applyBorder="1" applyAlignment="1" applyProtection="1">
      <alignment vertical="center" wrapText="1"/>
    </xf>
    <xf numFmtId="3" fontId="3" fillId="9" borderId="44" xfId="1" applyNumberFormat="1" applyFont="1" applyFill="1" applyBorder="1" applyAlignment="1" applyProtection="1">
      <alignment vertical="center"/>
    </xf>
    <xf numFmtId="3" fontId="3" fillId="9" borderId="45" xfId="1" applyNumberFormat="1" applyFont="1" applyFill="1" applyBorder="1" applyAlignment="1" applyProtection="1">
      <alignment vertical="center"/>
    </xf>
    <xf numFmtId="3" fontId="12" fillId="9" borderId="46" xfId="1" applyNumberFormat="1" applyFont="1" applyFill="1" applyBorder="1" applyAlignment="1" applyProtection="1">
      <alignment vertical="center" wrapText="1"/>
    </xf>
    <xf numFmtId="3" fontId="12" fillId="9" borderId="42" xfId="1" applyNumberFormat="1" applyFont="1" applyFill="1" applyBorder="1" applyAlignment="1" applyProtection="1">
      <alignment vertical="center" wrapText="1"/>
    </xf>
    <xf numFmtId="0" fontId="7" fillId="9" borderId="20" xfId="1" applyFont="1" applyFill="1" applyBorder="1" applyAlignment="1" applyProtection="1">
      <alignment horizontal="left" vertical="center" wrapText="1"/>
    </xf>
    <xf numFmtId="0" fontId="3" fillId="3" borderId="4" xfId="1" applyFont="1" applyFill="1" applyBorder="1" applyAlignment="1" applyProtection="1">
      <alignment horizontal="center" vertical="top" wrapText="1"/>
    </xf>
    <xf numFmtId="0" fontId="3" fillId="0" borderId="2" xfId="1" applyFont="1" applyBorder="1" applyAlignment="1" applyProtection="1">
      <alignment vertical="top" wrapText="1"/>
      <protection locked="0"/>
    </xf>
    <xf numFmtId="0" fontId="5" fillId="5" borderId="8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/>
    </xf>
    <xf numFmtId="0" fontId="0" fillId="0" borderId="9" xfId="0" applyBorder="1" applyAlignment="1" applyProtection="1">
      <alignment horizontal="center" vertical="center"/>
    </xf>
    <xf numFmtId="0" fontId="5" fillId="7" borderId="11" xfId="0" applyFont="1" applyFill="1" applyBorder="1" applyAlignment="1" applyProtection="1">
      <alignment horizontal="center" vertical="center" wrapText="1"/>
    </xf>
    <xf numFmtId="0" fontId="0" fillId="0" borderId="50" xfId="0" applyBorder="1" applyAlignment="1" applyProtection="1">
      <alignment vertical="center"/>
    </xf>
    <xf numFmtId="0" fontId="5" fillId="7" borderId="11" xfId="0" applyFont="1" applyFill="1" applyBorder="1" applyAlignment="1" applyProtection="1">
      <alignment horizontal="center" vertical="center"/>
    </xf>
    <xf numFmtId="0" fontId="0" fillId="0" borderId="49" xfId="0" applyBorder="1" applyAlignment="1" applyProtection="1">
      <alignment vertical="center"/>
    </xf>
    <xf numFmtId="0" fontId="3" fillId="0" borderId="51" xfId="1" applyFont="1" applyBorder="1" applyAlignment="1" applyProtection="1">
      <alignment vertical="top" wrapText="1"/>
      <protection locked="0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" xfId="0" builtinId="0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78"/>
    <cellStyle name="Κόμμα 2" xfId="179"/>
    <cellStyle name="Κόμμα 3" xfId="180"/>
    <cellStyle name="Κόμμα 4" xfId="181"/>
    <cellStyle name="Ποσοστό 2" xfId="182"/>
    <cellStyle name="Στυλ 1" xfId="183"/>
    <cellStyle name="콤마 [0]_10월2주 " xfId="184"/>
    <cellStyle name="콤마_10월2주 " xfId="185"/>
    <cellStyle name="표준_030331MM_JB_030424MM" xfId="18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126183</xdr:colOff>
      <xdr:row>0</xdr:row>
      <xdr:rowOff>56208</xdr:rowOff>
    </xdr:from>
    <xdr:ext cx="1052891" cy="283176"/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26183" y="56208"/>
          <a:ext cx="1052891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"/>
  <sheetViews>
    <sheetView showGridLines="0" tabSelected="1" view="pageBreakPreview" zoomScaleNormal="100" zoomScaleSheetLayoutView="100" zoomScalePageLayoutView="90" workbookViewId="0">
      <selection activeCell="B3" sqref="B3"/>
    </sheetView>
  </sheetViews>
  <sheetFormatPr defaultColWidth="10.09765625" defaultRowHeight="13.2"/>
  <cols>
    <col min="1" max="1" width="4.59765625" style="16" customWidth="1"/>
    <col min="2" max="2" width="44.59765625" style="14" customWidth="1"/>
    <col min="3" max="6" width="12.59765625" style="14" customWidth="1"/>
    <col min="7" max="7" width="14.296875" style="14" customWidth="1"/>
    <col min="8" max="9" width="12.59765625" style="14" customWidth="1"/>
    <col min="10" max="10" width="10.09765625" style="14"/>
    <col min="11" max="11" width="12.3984375" style="14" customWidth="1"/>
    <col min="12" max="16384" width="10.09765625" style="14"/>
  </cols>
  <sheetData>
    <row r="1" spans="1:9" ht="32.1" customHeight="1">
      <c r="C1" s="17" t="s">
        <v>0</v>
      </c>
      <c r="D1" s="18"/>
      <c r="E1" s="18"/>
      <c r="F1" s="18"/>
      <c r="G1" s="18"/>
      <c r="H1" s="18"/>
      <c r="I1" s="18"/>
    </row>
    <row r="2" spans="1:9" ht="18" customHeight="1">
      <c r="B2" s="19" t="s">
        <v>1</v>
      </c>
      <c r="C2" s="1"/>
      <c r="D2" s="64"/>
      <c r="E2" s="64"/>
      <c r="F2" s="64"/>
      <c r="G2" s="64"/>
      <c r="H2" s="64"/>
      <c r="I2" s="72"/>
    </row>
    <row r="3" spans="1:9" ht="18" customHeight="1" thickBot="1">
      <c r="B3" s="19" t="s">
        <v>2</v>
      </c>
      <c r="C3" s="1"/>
      <c r="D3" s="64"/>
      <c r="E3" s="64"/>
      <c r="F3" s="64"/>
      <c r="G3" s="64"/>
      <c r="H3" s="64"/>
      <c r="I3" s="72"/>
    </row>
    <row r="4" spans="1:9" ht="18" customHeight="1" thickBot="1">
      <c r="B4" s="19" t="s">
        <v>57</v>
      </c>
      <c r="C4" s="15"/>
      <c r="D4" s="15"/>
      <c r="E4" s="64"/>
      <c r="F4" s="64"/>
      <c r="G4" s="64"/>
      <c r="H4" s="64"/>
      <c r="I4" s="72"/>
    </row>
    <row r="5" spans="1:9" ht="18" customHeight="1">
      <c r="B5" s="19" t="s">
        <v>55</v>
      </c>
      <c r="C5" s="13"/>
      <c r="D5" s="64"/>
      <c r="E5" s="64"/>
      <c r="F5" s="64"/>
      <c r="G5" s="64"/>
      <c r="H5" s="64"/>
      <c r="I5" s="72"/>
    </row>
    <row r="6" spans="1:9" ht="18" customHeight="1">
      <c r="B6" s="20" t="s">
        <v>56</v>
      </c>
      <c r="C6" s="2"/>
      <c r="D6" s="64"/>
      <c r="E6" s="64"/>
      <c r="F6" s="64"/>
      <c r="G6" s="64"/>
      <c r="H6" s="64"/>
      <c r="I6" s="72"/>
    </row>
    <row r="7" spans="1:9" ht="12" customHeight="1">
      <c r="C7" s="21" t="s">
        <v>58</v>
      </c>
    </row>
    <row r="8" spans="1:9" ht="9.9" customHeight="1">
      <c r="A8" s="22"/>
      <c r="B8" s="23"/>
      <c r="C8" s="23"/>
      <c r="D8" s="23"/>
      <c r="E8" s="23"/>
      <c r="F8" s="23"/>
      <c r="G8" s="23"/>
      <c r="H8" s="23"/>
      <c r="I8" s="23"/>
    </row>
    <row r="9" spans="1:9" ht="21" customHeight="1">
      <c r="A9" s="24" t="s">
        <v>3</v>
      </c>
      <c r="B9" s="25" t="s">
        <v>4</v>
      </c>
      <c r="C9" s="26"/>
      <c r="D9" s="26"/>
      <c r="E9" s="26"/>
      <c r="F9" s="26"/>
      <c r="G9" s="26"/>
      <c r="H9" s="26"/>
      <c r="I9" s="26"/>
    </row>
    <row r="10" spans="1:9" ht="9.9" customHeight="1" thickBot="1">
      <c r="A10" s="22"/>
      <c r="B10" s="23"/>
      <c r="C10" s="23"/>
      <c r="D10" s="23"/>
      <c r="E10" s="23"/>
      <c r="F10" s="23"/>
      <c r="G10" s="23"/>
      <c r="H10" s="23"/>
      <c r="I10" s="23"/>
    </row>
    <row r="11" spans="1:9" ht="15.9" customHeight="1">
      <c r="A11" s="27"/>
      <c r="B11" s="28"/>
      <c r="C11" s="29" t="s">
        <v>5</v>
      </c>
      <c r="D11" s="30"/>
      <c r="E11" s="31"/>
      <c r="F11" s="29" t="s">
        <v>6</v>
      </c>
      <c r="G11" s="32"/>
      <c r="H11" s="31"/>
      <c r="I11" s="33"/>
    </row>
    <row r="12" spans="1:9" ht="15.9" customHeight="1" thickBot="1">
      <c r="A12" s="27"/>
      <c r="B12" s="28"/>
      <c r="C12" s="34" t="s">
        <v>7</v>
      </c>
      <c r="D12" s="35" t="s">
        <v>8</v>
      </c>
      <c r="E12" s="36" t="s">
        <v>9</v>
      </c>
      <c r="F12" s="34" t="s">
        <v>7</v>
      </c>
      <c r="G12" s="35" t="s">
        <v>8</v>
      </c>
      <c r="H12" s="36" t="s">
        <v>10</v>
      </c>
      <c r="I12" s="37" t="s">
        <v>11</v>
      </c>
    </row>
    <row r="13" spans="1:9" ht="21" customHeight="1">
      <c r="A13" s="38" t="s">
        <v>12</v>
      </c>
      <c r="B13" s="39" t="s">
        <v>13</v>
      </c>
      <c r="C13" s="4">
        <f>+C14+C15+C16+C17+C18</f>
        <v>0</v>
      </c>
      <c r="D13" s="5">
        <f>+D14+D15+D16+D17+D18</f>
        <v>0</v>
      </c>
      <c r="E13" s="6">
        <f t="shared" ref="E13:E18" si="0">C13+D13</f>
        <v>0</v>
      </c>
      <c r="F13" s="4">
        <f>+F14+F15+F16+F17+F18</f>
        <v>0</v>
      </c>
      <c r="G13" s="40"/>
      <c r="H13" s="6">
        <f t="shared" ref="H13:H18" si="1">F13+G13</f>
        <v>0</v>
      </c>
      <c r="I13" s="41">
        <f t="shared" ref="I13:I18" si="2">+E13+H13</f>
        <v>0</v>
      </c>
    </row>
    <row r="14" spans="1:9" ht="18" customHeight="1">
      <c r="A14" s="42" t="s">
        <v>14</v>
      </c>
      <c r="B14" s="43" t="s">
        <v>15</v>
      </c>
      <c r="C14" s="3"/>
      <c r="D14" s="3"/>
      <c r="E14" s="9">
        <f t="shared" si="0"/>
        <v>0</v>
      </c>
      <c r="F14" s="3"/>
      <c r="G14" s="40"/>
      <c r="H14" s="9">
        <f t="shared" si="1"/>
        <v>0</v>
      </c>
      <c r="I14" s="44">
        <f t="shared" si="2"/>
        <v>0</v>
      </c>
    </row>
    <row r="15" spans="1:9" ht="18" customHeight="1">
      <c r="A15" s="42" t="s">
        <v>16</v>
      </c>
      <c r="B15" s="43" t="s">
        <v>17</v>
      </c>
      <c r="C15" s="3"/>
      <c r="D15" s="3"/>
      <c r="E15" s="9">
        <f t="shared" si="0"/>
        <v>0</v>
      </c>
      <c r="F15" s="3"/>
      <c r="G15" s="40"/>
      <c r="H15" s="9">
        <f t="shared" si="1"/>
        <v>0</v>
      </c>
      <c r="I15" s="44">
        <f t="shared" si="2"/>
        <v>0</v>
      </c>
    </row>
    <row r="16" spans="1:9" ht="18" customHeight="1">
      <c r="A16" s="42" t="s">
        <v>18</v>
      </c>
      <c r="B16" s="43" t="s">
        <v>19</v>
      </c>
      <c r="C16" s="3"/>
      <c r="D16" s="3"/>
      <c r="E16" s="9">
        <f t="shared" si="0"/>
        <v>0</v>
      </c>
      <c r="F16" s="3"/>
      <c r="G16" s="40"/>
      <c r="H16" s="9">
        <f t="shared" si="1"/>
        <v>0</v>
      </c>
      <c r="I16" s="44">
        <f t="shared" si="2"/>
        <v>0</v>
      </c>
    </row>
    <row r="17" spans="1:9" ht="18" customHeight="1">
      <c r="A17" s="42" t="s">
        <v>20</v>
      </c>
      <c r="B17" s="43" t="s">
        <v>21</v>
      </c>
      <c r="C17" s="3"/>
      <c r="D17" s="3"/>
      <c r="E17" s="9">
        <f t="shared" si="0"/>
        <v>0</v>
      </c>
      <c r="F17" s="3"/>
      <c r="G17" s="40"/>
      <c r="H17" s="9">
        <f t="shared" si="1"/>
        <v>0</v>
      </c>
      <c r="I17" s="44">
        <f t="shared" si="2"/>
        <v>0</v>
      </c>
    </row>
    <row r="18" spans="1:9" ht="18" customHeight="1">
      <c r="A18" s="42" t="s">
        <v>22</v>
      </c>
      <c r="B18" s="43" t="s">
        <v>23</v>
      </c>
      <c r="C18" s="3"/>
      <c r="D18" s="3"/>
      <c r="E18" s="9">
        <f t="shared" si="0"/>
        <v>0</v>
      </c>
      <c r="F18" s="3"/>
      <c r="G18" s="3"/>
      <c r="H18" s="9">
        <f t="shared" si="1"/>
        <v>0</v>
      </c>
      <c r="I18" s="44">
        <f t="shared" si="2"/>
        <v>0</v>
      </c>
    </row>
    <row r="19" spans="1:9" ht="9.9" customHeight="1">
      <c r="A19" s="22"/>
      <c r="B19" s="45"/>
      <c r="C19" s="23"/>
      <c r="D19" s="23"/>
      <c r="E19" s="23"/>
      <c r="F19" s="23"/>
      <c r="G19" s="23"/>
      <c r="H19" s="23"/>
      <c r="I19" s="23"/>
    </row>
    <row r="20" spans="1:9" ht="21.75" customHeight="1">
      <c r="A20" s="38" t="s">
        <v>24</v>
      </c>
      <c r="B20" s="39" t="s">
        <v>25</v>
      </c>
      <c r="C20" s="4">
        <f>+C21+C22+C23+C24+C25</f>
        <v>0</v>
      </c>
      <c r="D20" s="5">
        <f>+D21+D22+D23+D24+D25</f>
        <v>0</v>
      </c>
      <c r="E20" s="6">
        <f t="shared" ref="E20:E25" si="3">C20+D20</f>
        <v>0</v>
      </c>
      <c r="F20" s="4">
        <f>+F21+F22+F23+F24+F25</f>
        <v>0</v>
      </c>
      <c r="G20" s="40"/>
      <c r="H20" s="6">
        <f>F20+G20</f>
        <v>0</v>
      </c>
      <c r="I20" s="41">
        <f>E20+H20</f>
        <v>0</v>
      </c>
    </row>
    <row r="21" spans="1:9" ht="18" customHeight="1">
      <c r="A21" s="42" t="s">
        <v>26</v>
      </c>
      <c r="B21" s="43" t="s">
        <v>15</v>
      </c>
      <c r="C21" s="7">
        <f t="shared" ref="C21:D25" si="4">C14</f>
        <v>0</v>
      </c>
      <c r="D21" s="8">
        <f t="shared" si="4"/>
        <v>0</v>
      </c>
      <c r="E21" s="9">
        <f t="shared" si="3"/>
        <v>0</v>
      </c>
      <c r="F21" s="3"/>
      <c r="G21" s="40"/>
      <c r="H21" s="9">
        <f t="shared" ref="H21:H25" si="5">F21+G21</f>
        <v>0</v>
      </c>
      <c r="I21" s="44">
        <f>E21+H21</f>
        <v>0</v>
      </c>
    </row>
    <row r="22" spans="1:9" ht="18" customHeight="1">
      <c r="A22" s="42" t="s">
        <v>27</v>
      </c>
      <c r="B22" s="43" t="s">
        <v>17</v>
      </c>
      <c r="C22" s="7">
        <f t="shared" si="4"/>
        <v>0</v>
      </c>
      <c r="D22" s="8">
        <f t="shared" si="4"/>
        <v>0</v>
      </c>
      <c r="E22" s="9">
        <f t="shared" si="3"/>
        <v>0</v>
      </c>
      <c r="F22" s="3"/>
      <c r="G22" s="40"/>
      <c r="H22" s="9">
        <f t="shared" si="5"/>
        <v>0</v>
      </c>
      <c r="I22" s="44">
        <f t="shared" ref="I22:I25" si="6">E22+H22</f>
        <v>0</v>
      </c>
    </row>
    <row r="23" spans="1:9" ht="18" customHeight="1">
      <c r="A23" s="42" t="s">
        <v>28</v>
      </c>
      <c r="B23" s="43" t="s">
        <v>19</v>
      </c>
      <c r="C23" s="7">
        <f t="shared" si="4"/>
        <v>0</v>
      </c>
      <c r="D23" s="8">
        <f t="shared" si="4"/>
        <v>0</v>
      </c>
      <c r="E23" s="9">
        <f t="shared" si="3"/>
        <v>0</v>
      </c>
      <c r="F23" s="3"/>
      <c r="G23" s="40"/>
      <c r="H23" s="9">
        <f t="shared" si="5"/>
        <v>0</v>
      </c>
      <c r="I23" s="44">
        <f>E23+H23</f>
        <v>0</v>
      </c>
    </row>
    <row r="24" spans="1:9" ht="18" customHeight="1">
      <c r="A24" s="42" t="s">
        <v>29</v>
      </c>
      <c r="B24" s="43" t="s">
        <v>21</v>
      </c>
      <c r="C24" s="10">
        <f t="shared" si="4"/>
        <v>0</v>
      </c>
      <c r="D24" s="11">
        <f t="shared" si="4"/>
        <v>0</v>
      </c>
      <c r="E24" s="9">
        <f t="shared" si="3"/>
        <v>0</v>
      </c>
      <c r="F24" s="3"/>
      <c r="G24" s="40"/>
      <c r="H24" s="9">
        <f t="shared" si="5"/>
        <v>0</v>
      </c>
      <c r="I24" s="44">
        <f t="shared" si="6"/>
        <v>0</v>
      </c>
    </row>
    <row r="25" spans="1:9" ht="18" customHeight="1">
      <c r="A25" s="46" t="s">
        <v>30</v>
      </c>
      <c r="B25" s="43" t="s">
        <v>23</v>
      </c>
      <c r="C25" s="12">
        <f t="shared" si="4"/>
        <v>0</v>
      </c>
      <c r="D25" s="11">
        <f t="shared" si="4"/>
        <v>0</v>
      </c>
      <c r="E25" s="9">
        <f t="shared" si="3"/>
        <v>0</v>
      </c>
      <c r="F25" s="3"/>
      <c r="G25" s="3"/>
      <c r="H25" s="9">
        <f t="shared" si="5"/>
        <v>0</v>
      </c>
      <c r="I25" s="44">
        <f t="shared" si="6"/>
        <v>0</v>
      </c>
    </row>
    <row r="26" spans="1:9" ht="9.9" customHeight="1">
      <c r="A26" s="22"/>
      <c r="B26" s="23"/>
      <c r="C26" s="23"/>
      <c r="D26" s="23"/>
      <c r="E26" s="23"/>
      <c r="F26" s="23"/>
      <c r="G26" s="23"/>
      <c r="H26" s="23"/>
      <c r="I26" s="23"/>
    </row>
    <row r="27" spans="1:9" ht="21" customHeight="1">
      <c r="A27" s="38" t="s">
        <v>31</v>
      </c>
      <c r="B27" s="47" t="s">
        <v>32</v>
      </c>
      <c r="C27" s="40"/>
      <c r="D27" s="40"/>
      <c r="E27" s="40"/>
      <c r="F27" s="40"/>
      <c r="G27" s="40"/>
      <c r="H27" s="40"/>
      <c r="I27" s="40"/>
    </row>
    <row r="28" spans="1:9" ht="18" customHeight="1">
      <c r="A28" s="46" t="s">
        <v>33</v>
      </c>
      <c r="B28" s="48" t="s">
        <v>15</v>
      </c>
      <c r="C28" s="40"/>
      <c r="D28" s="40"/>
      <c r="E28" s="40"/>
      <c r="F28" s="40"/>
      <c r="G28" s="40"/>
      <c r="H28" s="40"/>
      <c r="I28" s="40"/>
    </row>
    <row r="29" spans="1:9" ht="21" customHeight="1">
      <c r="A29" s="42" t="s">
        <v>34</v>
      </c>
      <c r="B29" s="43" t="s">
        <v>35</v>
      </c>
      <c r="C29" s="49"/>
      <c r="D29" s="40"/>
      <c r="E29" s="3"/>
      <c r="F29" s="40"/>
      <c r="G29" s="40"/>
      <c r="H29" s="3"/>
      <c r="I29" s="44">
        <f>E29+H29</f>
        <v>0</v>
      </c>
    </row>
    <row r="30" spans="1:9" ht="21" customHeight="1">
      <c r="A30" s="42" t="s">
        <v>36</v>
      </c>
      <c r="B30" s="43" t="s">
        <v>37</v>
      </c>
      <c r="C30" s="49"/>
      <c r="D30" s="40"/>
      <c r="E30" s="3"/>
      <c r="F30" s="40"/>
      <c r="G30" s="40"/>
      <c r="H30" s="3"/>
      <c r="I30" s="44">
        <f>+E30+H30</f>
        <v>0</v>
      </c>
    </row>
    <row r="31" spans="1:9" ht="27.15" customHeight="1">
      <c r="A31" s="42" t="s">
        <v>38</v>
      </c>
      <c r="B31" s="50" t="s">
        <v>39</v>
      </c>
      <c r="C31" s="40"/>
      <c r="D31" s="40"/>
      <c r="E31" s="3"/>
      <c r="F31" s="40"/>
      <c r="G31" s="40"/>
      <c r="H31" s="3"/>
      <c r="I31" s="44">
        <f>+E31+H31</f>
        <v>0</v>
      </c>
    </row>
    <row r="32" spans="1:9" ht="27.15" customHeight="1">
      <c r="A32" s="46" t="s">
        <v>40</v>
      </c>
      <c r="B32" s="50" t="s">
        <v>51</v>
      </c>
      <c r="C32" s="40"/>
      <c r="D32" s="40"/>
      <c r="E32" s="5">
        <f>H31</f>
        <v>0</v>
      </c>
      <c r="F32" s="40"/>
      <c r="G32" s="40"/>
      <c r="H32" s="5">
        <f>E31</f>
        <v>0</v>
      </c>
      <c r="I32" s="44">
        <f>+E32+H32</f>
        <v>0</v>
      </c>
    </row>
    <row r="33" spans="1:13" ht="18.75" customHeight="1">
      <c r="A33" s="46" t="s">
        <v>41</v>
      </c>
      <c r="B33" s="51" t="s">
        <v>17</v>
      </c>
      <c r="C33" s="40"/>
      <c r="D33" s="40"/>
      <c r="E33" s="40"/>
      <c r="F33" s="40"/>
      <c r="G33" s="40"/>
      <c r="H33" s="40"/>
      <c r="I33" s="40"/>
    </row>
    <row r="34" spans="1:13" ht="18" customHeight="1">
      <c r="A34" s="42" t="s">
        <v>42</v>
      </c>
      <c r="B34" s="43" t="s">
        <v>35</v>
      </c>
      <c r="C34" s="49"/>
      <c r="D34" s="40"/>
      <c r="E34" s="3"/>
      <c r="F34" s="40"/>
      <c r="G34" s="40"/>
      <c r="H34" s="3"/>
      <c r="I34" s="44">
        <f>E34+H34</f>
        <v>0</v>
      </c>
    </row>
    <row r="35" spans="1:13" ht="18" customHeight="1">
      <c r="A35" s="42" t="s">
        <v>43</v>
      </c>
      <c r="B35" s="43" t="s">
        <v>37</v>
      </c>
      <c r="C35" s="49"/>
      <c r="D35" s="40"/>
      <c r="E35" s="3"/>
      <c r="F35" s="40"/>
      <c r="G35" s="40"/>
      <c r="H35" s="3"/>
      <c r="I35" s="44">
        <f>+E35+H35</f>
        <v>0</v>
      </c>
    </row>
    <row r="36" spans="1:13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</row>
    <row r="37" spans="1:13" ht="13.8">
      <c r="A37" s="24" t="s">
        <v>44</v>
      </c>
      <c r="B37" s="25" t="s">
        <v>45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52"/>
    </row>
    <row r="38" spans="1:13" ht="13.8" thickBot="1">
      <c r="A38" s="22"/>
      <c r="B38" s="23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</row>
    <row r="39" spans="1:13" ht="15.6">
      <c r="A39" s="27"/>
      <c r="B39" s="28"/>
      <c r="C39" s="65" t="s">
        <v>59</v>
      </c>
      <c r="D39" s="66"/>
      <c r="E39" s="68" t="s">
        <v>61</v>
      </c>
      <c r="F39" s="65" t="s">
        <v>60</v>
      </c>
      <c r="G39" s="67"/>
      <c r="H39" s="68" t="s">
        <v>62</v>
      </c>
      <c r="I39" s="70" t="s">
        <v>9</v>
      </c>
      <c r="J39" s="29" t="s">
        <v>6</v>
      </c>
      <c r="K39" s="53"/>
      <c r="L39" s="31"/>
      <c r="M39" s="54"/>
    </row>
    <row r="40" spans="1:13" ht="27" thickBot="1">
      <c r="A40" s="27"/>
      <c r="B40" s="28"/>
      <c r="C40" s="55" t="s">
        <v>46</v>
      </c>
      <c r="D40" s="56" t="s">
        <v>47</v>
      </c>
      <c r="E40" s="69"/>
      <c r="F40" s="55" t="s">
        <v>46</v>
      </c>
      <c r="G40" s="56" t="s">
        <v>47</v>
      </c>
      <c r="H40" s="69"/>
      <c r="I40" s="71"/>
      <c r="J40" s="34" t="s">
        <v>46</v>
      </c>
      <c r="K40" s="35" t="s">
        <v>47</v>
      </c>
      <c r="L40" s="36" t="s">
        <v>10</v>
      </c>
      <c r="M40" s="37" t="s">
        <v>11</v>
      </c>
    </row>
    <row r="41" spans="1:13" ht="34.200000000000003">
      <c r="A41" s="38">
        <v>1</v>
      </c>
      <c r="B41" s="57" t="s">
        <v>54</v>
      </c>
      <c r="C41" s="58">
        <f t="shared" ref="C41:I41" si="7">C42+C43+C44+C45</f>
        <v>0</v>
      </c>
      <c r="D41" s="59">
        <f t="shared" si="7"/>
        <v>0</v>
      </c>
      <c r="E41" s="60">
        <f t="shared" si="7"/>
        <v>0</v>
      </c>
      <c r="F41" s="58">
        <f t="shared" si="7"/>
        <v>0</v>
      </c>
      <c r="G41" s="59">
        <f t="shared" si="7"/>
        <v>0</v>
      </c>
      <c r="H41" s="60">
        <f t="shared" si="7"/>
        <v>0</v>
      </c>
      <c r="I41" s="60">
        <f t="shared" si="7"/>
        <v>0</v>
      </c>
      <c r="J41" s="4">
        <f>J42+J43+J44+J45</f>
        <v>0</v>
      </c>
      <c r="K41" s="5">
        <f>K42+K43+K44+K45</f>
        <v>0</v>
      </c>
      <c r="L41" s="6">
        <f>L42+L43+L44+L45</f>
        <v>0</v>
      </c>
      <c r="M41" s="60">
        <f t="shared" ref="M41" si="8">M42+M43+M44+M45</f>
        <v>0</v>
      </c>
    </row>
    <row r="42" spans="1:13" ht="21.75" customHeight="1">
      <c r="A42" s="42" t="s">
        <v>14</v>
      </c>
      <c r="B42" s="62" t="s">
        <v>48</v>
      </c>
      <c r="C42" s="3"/>
      <c r="D42" s="3"/>
      <c r="E42" s="9">
        <f>C42+D42</f>
        <v>0</v>
      </c>
      <c r="F42" s="3"/>
      <c r="G42" s="3"/>
      <c r="H42" s="9">
        <f>F42+G42</f>
        <v>0</v>
      </c>
      <c r="I42" s="61">
        <f t="shared" ref="I42:I45" si="9">+E42+H42</f>
        <v>0</v>
      </c>
      <c r="J42" s="3"/>
      <c r="K42" s="3"/>
      <c r="L42" s="9">
        <f>J42+K42</f>
        <v>0</v>
      </c>
      <c r="M42" s="44">
        <f>+I42+L42</f>
        <v>0</v>
      </c>
    </row>
    <row r="43" spans="1:13" ht="26.4">
      <c r="A43" s="42" t="s">
        <v>16</v>
      </c>
      <c r="B43" s="62" t="s">
        <v>49</v>
      </c>
      <c r="C43" s="3"/>
      <c r="D43" s="3"/>
      <c r="E43" s="9">
        <f>C43+D43</f>
        <v>0</v>
      </c>
      <c r="F43" s="3"/>
      <c r="G43" s="3"/>
      <c r="H43" s="9">
        <f>F43+G43</f>
        <v>0</v>
      </c>
      <c r="I43" s="61">
        <f t="shared" si="9"/>
        <v>0</v>
      </c>
      <c r="J43" s="3"/>
      <c r="K43" s="3"/>
      <c r="L43" s="9">
        <f>J43+K43</f>
        <v>0</v>
      </c>
      <c r="M43" s="44">
        <f t="shared" ref="M43:M45" si="10">+I43+L43</f>
        <v>0</v>
      </c>
    </row>
    <row r="44" spans="1:13" ht="26.4">
      <c r="A44" s="42" t="s">
        <v>18</v>
      </c>
      <c r="B44" s="62" t="s">
        <v>52</v>
      </c>
      <c r="C44" s="3"/>
      <c r="D44" s="3"/>
      <c r="E44" s="9">
        <f>C44+D44</f>
        <v>0</v>
      </c>
      <c r="F44" s="3"/>
      <c r="G44" s="3"/>
      <c r="H44" s="9">
        <f>F44+G44</f>
        <v>0</v>
      </c>
      <c r="I44" s="61">
        <f t="shared" si="9"/>
        <v>0</v>
      </c>
      <c r="J44" s="3"/>
      <c r="K44" s="3"/>
      <c r="L44" s="9">
        <f>J44+K44</f>
        <v>0</v>
      </c>
      <c r="M44" s="44">
        <f t="shared" si="10"/>
        <v>0</v>
      </c>
    </row>
    <row r="45" spans="1:13" ht="26.4">
      <c r="A45" s="42" t="s">
        <v>20</v>
      </c>
      <c r="B45" s="62" t="s">
        <v>50</v>
      </c>
      <c r="C45" s="3"/>
      <c r="D45" s="3"/>
      <c r="E45" s="9">
        <f>C45+D45</f>
        <v>0</v>
      </c>
      <c r="F45" s="3"/>
      <c r="G45" s="3"/>
      <c r="H45" s="9">
        <f>F45+G45</f>
        <v>0</v>
      </c>
      <c r="I45" s="61">
        <f t="shared" si="9"/>
        <v>0</v>
      </c>
      <c r="J45" s="3"/>
      <c r="K45" s="3"/>
      <c r="L45" s="9">
        <f>J45+K45</f>
        <v>0</v>
      </c>
      <c r="M45" s="44">
        <f t="shared" si="10"/>
        <v>0</v>
      </c>
    </row>
    <row r="46" spans="1:13">
      <c r="A46" s="22"/>
      <c r="B46" s="45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</row>
    <row r="47" spans="1:13" ht="34.200000000000003">
      <c r="A47" s="38">
        <v>2</v>
      </c>
      <c r="B47" s="57" t="s">
        <v>53</v>
      </c>
      <c r="C47" s="4">
        <f t="shared" ref="C47:I47" si="11">C48+C49+C50+C51</f>
        <v>0</v>
      </c>
      <c r="D47" s="5">
        <f t="shared" si="11"/>
        <v>0</v>
      </c>
      <c r="E47" s="6">
        <f t="shared" si="11"/>
        <v>0</v>
      </c>
      <c r="F47" s="4">
        <f t="shared" si="11"/>
        <v>0</v>
      </c>
      <c r="G47" s="5">
        <f t="shared" si="11"/>
        <v>0</v>
      </c>
      <c r="H47" s="6">
        <f t="shared" si="11"/>
        <v>0</v>
      </c>
      <c r="I47" s="6">
        <f t="shared" si="11"/>
        <v>0</v>
      </c>
      <c r="J47" s="4">
        <f>J48+J49+J50+J51</f>
        <v>0</v>
      </c>
      <c r="K47" s="5">
        <f>K48+K49+K50+K51</f>
        <v>0</v>
      </c>
      <c r="L47" s="6">
        <f>L48+L49+L50+L51</f>
        <v>0</v>
      </c>
      <c r="M47" s="6">
        <f t="shared" ref="M47" si="12">M48+M49+M50+M51</f>
        <v>0</v>
      </c>
    </row>
    <row r="48" spans="1:13" ht="24" customHeight="1">
      <c r="A48" s="42" t="s">
        <v>26</v>
      </c>
      <c r="B48" s="62" t="s">
        <v>48</v>
      </c>
      <c r="C48" s="3"/>
      <c r="D48" s="3"/>
      <c r="E48" s="9">
        <f>C48+D48</f>
        <v>0</v>
      </c>
      <c r="F48" s="3"/>
      <c r="G48" s="3"/>
      <c r="H48" s="9">
        <f>F48+G48</f>
        <v>0</v>
      </c>
      <c r="I48" s="61">
        <f t="shared" ref="I48:I51" si="13">+E48+H48</f>
        <v>0</v>
      </c>
      <c r="J48" s="3"/>
      <c r="K48" s="3"/>
      <c r="L48" s="9">
        <f>J48+K48</f>
        <v>0</v>
      </c>
      <c r="M48" s="44">
        <f>+I48+L48</f>
        <v>0</v>
      </c>
    </row>
    <row r="49" spans="1:13" ht="26.4">
      <c r="A49" s="42" t="s">
        <v>27</v>
      </c>
      <c r="B49" s="62" t="s">
        <v>49</v>
      </c>
      <c r="C49" s="3"/>
      <c r="D49" s="3"/>
      <c r="E49" s="9">
        <f>C49+D49</f>
        <v>0</v>
      </c>
      <c r="F49" s="3"/>
      <c r="G49" s="3"/>
      <c r="H49" s="9">
        <f>F49+G49</f>
        <v>0</v>
      </c>
      <c r="I49" s="61">
        <f t="shared" si="13"/>
        <v>0</v>
      </c>
      <c r="J49" s="3"/>
      <c r="K49" s="3"/>
      <c r="L49" s="9">
        <f>J49+K49</f>
        <v>0</v>
      </c>
      <c r="M49" s="44">
        <f t="shared" ref="M49:M51" si="14">+I49+L49</f>
        <v>0</v>
      </c>
    </row>
    <row r="50" spans="1:13" ht="26.4">
      <c r="A50" s="42" t="s">
        <v>28</v>
      </c>
      <c r="B50" s="62" t="s">
        <v>52</v>
      </c>
      <c r="C50" s="3"/>
      <c r="D50" s="3"/>
      <c r="E50" s="9">
        <f>C50+D50</f>
        <v>0</v>
      </c>
      <c r="F50" s="3"/>
      <c r="G50" s="3"/>
      <c r="H50" s="9">
        <f>F50+G50</f>
        <v>0</v>
      </c>
      <c r="I50" s="61">
        <f t="shared" si="13"/>
        <v>0</v>
      </c>
      <c r="J50" s="3"/>
      <c r="K50" s="3"/>
      <c r="L50" s="9">
        <f>J50+K50</f>
        <v>0</v>
      </c>
      <c r="M50" s="44">
        <f t="shared" si="14"/>
        <v>0</v>
      </c>
    </row>
    <row r="51" spans="1:13" ht="26.4">
      <c r="A51" s="42" t="s">
        <v>29</v>
      </c>
      <c r="B51" s="62" t="s">
        <v>50</v>
      </c>
      <c r="C51" s="3"/>
      <c r="D51" s="3"/>
      <c r="E51" s="9">
        <f>C51+D51</f>
        <v>0</v>
      </c>
      <c r="F51" s="3"/>
      <c r="G51" s="3"/>
      <c r="H51" s="9">
        <f>F51+G51</f>
        <v>0</v>
      </c>
      <c r="I51" s="61">
        <f t="shared" si="13"/>
        <v>0</v>
      </c>
      <c r="J51" s="3"/>
      <c r="K51" s="3"/>
      <c r="L51" s="9">
        <f>J51+K51</f>
        <v>0</v>
      </c>
      <c r="M51" s="44">
        <f t="shared" si="14"/>
        <v>0</v>
      </c>
    </row>
  </sheetData>
  <sheetProtection password="DB56" sheet="1" objects="1" scenarios="1"/>
  <mergeCells count="5">
    <mergeCell ref="C39:D39"/>
    <mergeCell ref="F39:G39"/>
    <mergeCell ref="E39:E40"/>
    <mergeCell ref="I39:I40"/>
    <mergeCell ref="H39:H40"/>
  </mergeCells>
  <dataValidations count="7"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errorStyle="warning" allowBlank="1" showInputMessage="1" showErrorMessage="1" errorTitle="Λάθος τύπος δεδομένων" error="Εισάγετε αριθμούς" sqref="G20:G24 H32:H33 C27:D35 E32:E33 E27:E28 F27:G35 I27:I35 H27:H28 C20:E25 F20 H20:I25 G13:G17 F13 H13:I18 E13:E18 C13:D13"/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Τρίμηνο" sqref="D4">
      <formula1>"1, 2, 3, 4"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M41 H34:H35 C41:L45 M47 C14:D18 E29:E31 E34:E35 H29:H31 F21:F25 G25 F14:F18 G18 C47:L51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71" fitToHeight="0" orientation="landscape" r:id="rId1"/>
  <headerFooter>
    <oddFooter>&amp;L&amp;F&amp;R&amp;P/&amp;N</oddFooter>
  </headerFooter>
  <rowBreaks count="1" manualBreakCount="1">
    <brk id="36" max="12" man="1"/>
  </rowBreaks>
  <ignoredErrors>
    <ignoredError sqref="C22 C23:C25 D21:D25 E32" unlockedFormula="1"/>
    <ignoredError sqref="E20 E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Συνδ. κινητής τηλεφωνίας</vt:lpstr>
      <vt:lpstr>'Συνδ. κινητής τηλεφωνίας'!Print_Area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elagou</dc:creator>
  <cp:lastModifiedBy>lirini</cp:lastModifiedBy>
  <cp:lastPrinted>2019-01-31T12:07:50Z</cp:lastPrinted>
  <dcterms:created xsi:type="dcterms:W3CDTF">2016-03-21T12:52:35Z</dcterms:created>
  <dcterms:modified xsi:type="dcterms:W3CDTF">2019-01-31T12:09:44Z</dcterms:modified>
</cp:coreProperties>
</file>