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195" windowHeight="11760" activeTab="3"/>
  </bookViews>
  <sheets>
    <sheet name="Ποσοτικό" sheetId="5" r:id="rId1"/>
    <sheet name="Hidden ποσοτικό" sheetId="7" state="hidden" r:id="rId2"/>
    <sheet name="ΟΔΗΓΙΕΣ Ποσοτικού" sheetId="6" r:id="rId3"/>
    <sheet name="Ποιοτικό" sheetId="3" r:id="rId4"/>
    <sheet name="Hidden ποιοτικό" sheetId="8" state="hidden" r:id="rId5"/>
    <sheet name="ΟΔΗΓΙΕΣ Ποιοτικού" sheetId="4" r:id="rId6"/>
  </sheets>
  <definedNames>
    <definedName name="_xlnm._FilterDatabase" localSheetId="3" hidden="1">Ποιοτικό!#REF!</definedName>
    <definedName name="_xlnm._FilterDatabase" localSheetId="0" hidden="1">Ποσοτικό!#REF!</definedName>
    <definedName name="_xlnm.Criteria" localSheetId="4">#REF!</definedName>
    <definedName name="_xlnm.Criteria" localSheetId="1">#REF!</definedName>
    <definedName name="_xlnm.Criteria" localSheetId="5">#REF!</definedName>
    <definedName name="_xlnm.Criteria" localSheetId="2">#REF!</definedName>
    <definedName name="_xlnm.Criteria" localSheetId="3">Ποιοτικό!#REF!</definedName>
    <definedName name="_xlnm.Criteria" localSheetId="0">Ποσοτικό!#REF!</definedName>
    <definedName name="_xlnm.Criteria">#REF!</definedName>
    <definedName name="_xlnm.Print_Area" localSheetId="3">Ποιοτικό!$A$1:$I$117</definedName>
    <definedName name="_xlnm.Print_Area" localSheetId="0">Ποσοτικό!$A$1:$I$130</definedName>
  </definedNames>
  <calcPr calcId="145621"/>
</workbook>
</file>

<file path=xl/calcChain.xml><?xml version="1.0" encoding="utf-8"?>
<calcChain xmlns="http://schemas.openxmlformats.org/spreadsheetml/2006/main">
  <c r="G99" i="5" l="1"/>
  <c r="H99" i="5"/>
  <c r="I33" i="5" l="1"/>
  <c r="H37" i="5"/>
  <c r="I36" i="5"/>
  <c r="I35" i="5"/>
  <c r="I34" i="5"/>
  <c r="I120" i="5" l="1"/>
  <c r="CK4" i="8" l="1"/>
  <c r="CL4" i="8"/>
  <c r="CM4" i="8"/>
  <c r="CN4" i="8"/>
  <c r="I29" i="3"/>
  <c r="I28" i="3"/>
  <c r="I27" i="3"/>
  <c r="AE4" i="8" s="1"/>
  <c r="I26" i="3"/>
  <c r="I25" i="3"/>
  <c r="I24" i="3"/>
  <c r="I23" i="3"/>
  <c r="AA4" i="8" s="1"/>
  <c r="I22" i="3"/>
  <c r="I21" i="3"/>
  <c r="Y4" i="8" s="1"/>
  <c r="I20" i="3"/>
  <c r="X4" i="8" s="1"/>
  <c r="I19" i="3"/>
  <c r="W4" i="8" s="1"/>
  <c r="I12" i="3"/>
  <c r="K4" i="8" s="1"/>
  <c r="I11" i="3"/>
  <c r="J4" i="8" s="1"/>
  <c r="I10" i="3"/>
  <c r="I9" i="3"/>
  <c r="I8" i="3"/>
  <c r="G4" i="8" s="1"/>
  <c r="I4" i="8"/>
  <c r="H4" i="8"/>
  <c r="CO4" i="8"/>
  <c r="CJ4" i="8"/>
  <c r="CI4" i="8"/>
  <c r="CH4" i="8"/>
  <c r="CG4" i="8"/>
  <c r="CF4" i="8"/>
  <c r="CE4" i="8"/>
  <c r="CD4" i="8"/>
  <c r="CC4" i="8"/>
  <c r="CB4" i="8"/>
  <c r="CA4" i="8"/>
  <c r="BZ4" i="8"/>
  <c r="BY4" i="8"/>
  <c r="BX4" i="8"/>
  <c r="BW4" i="8"/>
  <c r="BV4" i="8"/>
  <c r="BU4" i="8"/>
  <c r="BT4" i="8"/>
  <c r="BS4" i="8"/>
  <c r="BR4" i="8"/>
  <c r="BQ4" i="8"/>
  <c r="BP4" i="8"/>
  <c r="BO4" i="8"/>
  <c r="BN4" i="8"/>
  <c r="BM4" i="8"/>
  <c r="BL4" i="8"/>
  <c r="BK4" i="8"/>
  <c r="BJ4" i="8"/>
  <c r="BI4" i="8"/>
  <c r="BH4" i="8"/>
  <c r="BG4" i="8"/>
  <c r="BF4" i="8"/>
  <c r="BE4" i="8"/>
  <c r="BD4" i="8"/>
  <c r="BC4" i="8"/>
  <c r="BB4" i="8"/>
  <c r="BA4" i="8"/>
  <c r="AZ4" i="8"/>
  <c r="AY4" i="8"/>
  <c r="AX4" i="8"/>
  <c r="AW4" i="8"/>
  <c r="AV4" i="8"/>
  <c r="AU4" i="8"/>
  <c r="AT4" i="8"/>
  <c r="AS4" i="8"/>
  <c r="AR4" i="8"/>
  <c r="AQ4" i="8"/>
  <c r="AP4" i="8"/>
  <c r="AO4" i="8"/>
  <c r="AN4" i="8"/>
  <c r="AM4" i="8"/>
  <c r="AL4" i="8"/>
  <c r="AK4" i="8"/>
  <c r="AJ4" i="8"/>
  <c r="AI4" i="8"/>
  <c r="AH4" i="8"/>
  <c r="AG4" i="8"/>
  <c r="AF4" i="8"/>
  <c r="AD4" i="8"/>
  <c r="AC4" i="8"/>
  <c r="AB4" i="8"/>
  <c r="Z4" i="8"/>
  <c r="V4" i="8"/>
  <c r="U4" i="8"/>
  <c r="T4" i="8"/>
  <c r="S4" i="8"/>
  <c r="R4" i="8"/>
  <c r="Q4" i="8"/>
  <c r="P4" i="8"/>
  <c r="O4" i="8"/>
  <c r="N4" i="8"/>
  <c r="M4" i="8"/>
  <c r="L4" i="8"/>
  <c r="F4" i="8"/>
  <c r="E4" i="8"/>
  <c r="D4" i="8"/>
  <c r="C4" i="8"/>
  <c r="B4" i="8"/>
  <c r="A4" i="8"/>
  <c r="I69" i="5"/>
  <c r="GQ4" i="7"/>
  <c r="GP4" i="7"/>
  <c r="GO4" i="7"/>
  <c r="GN4" i="7"/>
  <c r="GM4" i="7"/>
  <c r="GL4" i="7"/>
  <c r="GK4" i="7"/>
  <c r="GG4" i="7"/>
  <c r="GF4" i="7"/>
  <c r="GE4" i="7"/>
  <c r="GD4" i="7"/>
  <c r="GC4" i="7"/>
  <c r="GB4" i="7"/>
  <c r="FZ4" i="7"/>
  <c r="FY4" i="7"/>
  <c r="FX4" i="7"/>
  <c r="FW4" i="7"/>
  <c r="FV4" i="7"/>
  <c r="FU4" i="7"/>
  <c r="FS4" i="7"/>
  <c r="FR4" i="7"/>
  <c r="FQ4" i="7"/>
  <c r="FP4" i="7"/>
  <c r="FO4" i="7"/>
  <c r="FN4" i="7"/>
  <c r="FL4" i="7"/>
  <c r="FK4" i="7"/>
  <c r="FJ4" i="7"/>
  <c r="FI4" i="7"/>
  <c r="FH4" i="7"/>
  <c r="FG4" i="7"/>
  <c r="FE4" i="7"/>
  <c r="FD4" i="7"/>
  <c r="FC4" i="7"/>
  <c r="FB4" i="7"/>
  <c r="FA4" i="7"/>
  <c r="EZ4" i="7"/>
  <c r="EX4" i="7"/>
  <c r="EW4" i="7"/>
  <c r="EV4" i="7"/>
  <c r="EU4" i="7"/>
  <c r="ET4" i="7"/>
  <c r="ES4" i="7"/>
  <c r="EJ4" i="7"/>
  <c r="EI4" i="7"/>
  <c r="EH4" i="7"/>
  <c r="EF4" i="7"/>
  <c r="EE4" i="7"/>
  <c r="ED4" i="7"/>
  <c r="EB4" i="7"/>
  <c r="EA4" i="7"/>
  <c r="DZ4" i="7"/>
  <c r="DX4" i="7"/>
  <c r="DW4" i="7"/>
  <c r="DV4" i="7"/>
  <c r="DT4" i="7"/>
  <c r="DS4" i="7"/>
  <c r="DR4" i="7"/>
  <c r="DQ4" i="7"/>
  <c r="DM4" i="7"/>
  <c r="DL4" i="7"/>
  <c r="DJ4" i="7"/>
  <c r="DI4" i="7"/>
  <c r="DG4" i="7"/>
  <c r="DF4" i="7"/>
  <c r="DD4" i="7"/>
  <c r="DC4" i="7"/>
  <c r="DA4" i="7"/>
  <c r="CZ4" i="7"/>
  <c r="CY4" i="7"/>
  <c r="CX4" i="7"/>
  <c r="CW4" i="7"/>
  <c r="CU4" i="7"/>
  <c r="CT4" i="7"/>
  <c r="CS4" i="7"/>
  <c r="CR4" i="7"/>
  <c r="CQ4" i="7"/>
  <c r="CO4" i="7"/>
  <c r="CN4" i="7"/>
  <c r="CM4" i="7"/>
  <c r="CL4" i="7"/>
  <c r="CK4" i="7"/>
  <c r="CI4" i="7"/>
  <c r="CH4" i="7"/>
  <c r="CG4" i="7"/>
  <c r="CF4" i="7"/>
  <c r="CE4" i="7"/>
  <c r="CC4" i="7"/>
  <c r="CB4" i="7"/>
  <c r="BX4" i="7"/>
  <c r="BW4" i="7"/>
  <c r="BS4" i="7"/>
  <c r="BR4" i="7"/>
  <c r="BN4" i="7"/>
  <c r="BM4" i="7"/>
  <c r="BI4" i="7"/>
  <c r="BH4" i="7"/>
  <c r="BD4" i="7"/>
  <c r="BC4" i="7"/>
  <c r="CA4" i="7"/>
  <c r="BZ4" i="7"/>
  <c r="BV4" i="7"/>
  <c r="BU4" i="7"/>
  <c r="BQ4" i="7"/>
  <c r="BP4" i="7"/>
  <c r="BL4" i="7"/>
  <c r="BK4" i="7"/>
  <c r="BG4" i="7"/>
  <c r="BF4" i="7"/>
  <c r="BB4" i="7"/>
  <c r="BA4" i="7"/>
  <c r="AY4" i="7"/>
  <c r="AX4" i="7"/>
  <c r="AW4" i="7"/>
  <c r="AV4" i="7"/>
  <c r="AU4" i="7"/>
  <c r="AT4" i="7"/>
  <c r="AS4" i="7"/>
  <c r="AR4" i="7"/>
  <c r="AQ4" i="7"/>
  <c r="AP4" i="7"/>
  <c r="AO4" i="7"/>
  <c r="AN4" i="7"/>
  <c r="AM4" i="7"/>
  <c r="AL4" i="7"/>
  <c r="AE4" i="7"/>
  <c r="AD4" i="7"/>
  <c r="AC4" i="7"/>
  <c r="AB4" i="7"/>
  <c r="Z4" i="7"/>
  <c r="Y4" i="7"/>
  <c r="X4" i="7"/>
  <c r="W4" i="7"/>
  <c r="N4" i="7"/>
  <c r="G4" i="7"/>
  <c r="M4" i="7"/>
  <c r="L4" i="7"/>
  <c r="K4" i="7"/>
  <c r="J4" i="7"/>
  <c r="I4" i="7"/>
  <c r="F4" i="7"/>
  <c r="E4" i="7"/>
  <c r="D4" i="7"/>
  <c r="C4" i="7"/>
  <c r="B4" i="7"/>
  <c r="A4" i="7"/>
  <c r="I106" i="5" l="1"/>
  <c r="EK4" i="7" s="1"/>
  <c r="H106" i="5"/>
  <c r="EG4" i="7" s="1"/>
  <c r="AF4" i="7" l="1"/>
  <c r="G37" i="5"/>
  <c r="I37" i="5" s="1"/>
  <c r="AJ4" i="7"/>
  <c r="AI4" i="7"/>
  <c r="AH4" i="7"/>
  <c r="AG4" i="7"/>
  <c r="I27" i="5"/>
  <c r="T4" i="7" s="1"/>
  <c r="AK4" i="7" l="1"/>
  <c r="AA4" i="7"/>
  <c r="I117" i="5"/>
  <c r="GH4" i="7" s="1"/>
  <c r="H117" i="5"/>
  <c r="GA4" i="7" s="1"/>
  <c r="G117" i="5"/>
  <c r="FT4" i="7" s="1"/>
  <c r="F117" i="5"/>
  <c r="FM4" i="7" s="1"/>
  <c r="E117" i="5"/>
  <c r="FF4" i="7" s="1"/>
  <c r="D117" i="5"/>
  <c r="EY4" i="7" s="1"/>
  <c r="C116" i="5"/>
  <c r="EQ4" i="7" s="1"/>
  <c r="C115" i="5"/>
  <c r="EP4" i="7" s="1"/>
  <c r="C114" i="5"/>
  <c r="EO4" i="7" s="1"/>
  <c r="C113" i="5"/>
  <c r="EN4" i="7" s="1"/>
  <c r="C112" i="5"/>
  <c r="EM4" i="7" s="1"/>
  <c r="C111" i="5"/>
  <c r="EL4" i="7" s="1"/>
  <c r="I23" i="5"/>
  <c r="P4" i="7" s="1"/>
  <c r="I24" i="5"/>
  <c r="Q4" i="7" s="1"/>
  <c r="I25" i="5"/>
  <c r="R4" i="7" s="1"/>
  <c r="I26" i="5"/>
  <c r="S4" i="7" s="1"/>
  <c r="I28" i="5"/>
  <c r="U4" i="7" s="1"/>
  <c r="G29" i="5"/>
  <c r="H29" i="5"/>
  <c r="I59" i="5"/>
  <c r="AZ4" i="7" s="1"/>
  <c r="D68" i="5"/>
  <c r="BE4" i="7" s="1"/>
  <c r="E68" i="5"/>
  <c r="BJ4" i="7" s="1"/>
  <c r="F68" i="5"/>
  <c r="BO4" i="7" s="1"/>
  <c r="G68" i="5"/>
  <c r="BT4" i="7" s="1"/>
  <c r="H68" i="5"/>
  <c r="BY4" i="7" s="1"/>
  <c r="I68" i="5"/>
  <c r="CD4" i="7" s="1"/>
  <c r="F78" i="5"/>
  <c r="CJ4" i="7" s="1"/>
  <c r="G78" i="5"/>
  <c r="CP4" i="7" s="1"/>
  <c r="H78" i="5"/>
  <c r="CV4" i="7" s="1"/>
  <c r="I78" i="5"/>
  <c r="DB4" i="7" s="1"/>
  <c r="H84" i="5"/>
  <c r="DE4" i="7" s="1"/>
  <c r="I84" i="5"/>
  <c r="I88" i="5"/>
  <c r="DO4" i="7" s="1"/>
  <c r="I89" i="5"/>
  <c r="DP4" i="7" s="1"/>
  <c r="G90" i="5"/>
  <c r="H90" i="5"/>
  <c r="DN4" i="7" s="1"/>
  <c r="G98" i="5"/>
  <c r="H98" i="5"/>
  <c r="I98" i="5"/>
  <c r="EC4" i="7" s="1"/>
  <c r="I122" i="5"/>
  <c r="GJ4" i="7" s="1"/>
  <c r="DK4" i="7" l="1"/>
  <c r="H4" i="7"/>
  <c r="I29" i="5"/>
  <c r="V4" i="7" s="1"/>
  <c r="DU4" i="7"/>
  <c r="I85" i="5"/>
  <c r="DH4" i="7"/>
  <c r="DY4" i="7"/>
  <c r="GI4" i="7"/>
  <c r="O4" i="7"/>
  <c r="G91" i="5"/>
  <c r="H91" i="5"/>
  <c r="C117" i="5"/>
  <c r="ER4" i="7" s="1"/>
  <c r="I79" i="5"/>
  <c r="H13" i="3"/>
  <c r="H14" i="3" s="1"/>
  <c r="H30" i="3"/>
  <c r="H31" i="3" s="1"/>
  <c r="F31" i="3"/>
</calcChain>
</file>

<file path=xl/sharedStrings.xml><?xml version="1.0" encoding="utf-8"?>
<sst xmlns="http://schemas.openxmlformats.org/spreadsheetml/2006/main" count="1444" uniqueCount="882">
  <si>
    <t>Αριθμός Μητρώου  / Επωνυμία Εταιρείας</t>
  </si>
  <si>
    <r>
      <rPr>
        <b/>
        <u/>
        <sz val="9"/>
        <rFont val="Arial"/>
        <family val="2"/>
        <charset val="161"/>
      </rPr>
      <t>Υπεύθυνος παραλαβής, συμπλήρωσης και υποβολής</t>
    </r>
    <r>
      <rPr>
        <sz val="9"/>
        <rFont val="Arial"/>
        <family val="2"/>
        <charset val="161"/>
      </rPr>
      <t xml:space="preserve">  ερωτηματολογίου στην ΕΕΤΤ</t>
    </r>
  </si>
  <si>
    <t>Ονοματεπώνυμο:</t>
  </si>
  <si>
    <t>Θέση στην εταιρεία:</t>
  </si>
  <si>
    <t>Διεύθυνση επικοινωνίας:</t>
  </si>
  <si>
    <t>Τηλέφωνο επικοινωνίας:</t>
  </si>
  <si>
    <t>Fax:</t>
  </si>
  <si>
    <t>E-mail:</t>
  </si>
  <si>
    <r>
      <t>Άτομο επικοινωνίας</t>
    </r>
    <r>
      <rPr>
        <sz val="9"/>
        <rFont val="Arial"/>
        <family val="2"/>
        <charset val="161"/>
      </rPr>
      <t xml:space="preserve"> για το ερωτηματολόγιο (εφόσον πρόκειται για </t>
    </r>
    <r>
      <rPr>
        <b/>
        <sz val="9"/>
        <rFont val="Arial"/>
        <family val="2"/>
        <charset val="161"/>
      </rPr>
      <t>διαφορετικό άτομο από τον υπεύθυνο παραλαβής, συμπλήρωσης και αποστολής,</t>
    </r>
    <r>
      <rPr>
        <sz val="9"/>
        <rFont val="Arial"/>
        <family val="2"/>
        <charset val="161"/>
      </rPr>
      <t xml:space="preserve"> που συμπληρώσατε ανωτέρω)</t>
    </r>
  </si>
  <si>
    <t>Πίνακας 1</t>
  </si>
  <si>
    <t>Πλήθος ταχ. αντικ.</t>
  </si>
  <si>
    <t>Έσοδα (€)</t>
  </si>
  <si>
    <t>Μέση τιμή χρέωσης ανά αντικείμενο</t>
  </si>
  <si>
    <t>1.1</t>
  </si>
  <si>
    <t>1.2</t>
  </si>
  <si>
    <t>Σύνολο</t>
  </si>
  <si>
    <t>Έλεγχος:</t>
  </si>
  <si>
    <t>Πίνακας 2</t>
  </si>
  <si>
    <t>Πίνακας 3</t>
  </si>
  <si>
    <t>3.1</t>
  </si>
  <si>
    <t>3.2</t>
  </si>
  <si>
    <t>Μικροδέματα έως 2 κιλά</t>
  </si>
  <si>
    <t>3.3</t>
  </si>
  <si>
    <t>Πίνακας 4</t>
  </si>
  <si>
    <t>ΑΠΟ (Περιφέρεια):</t>
  </si>
  <si>
    <t>4.1</t>
  </si>
  <si>
    <t>Ανατ. Μακεδονία &amp; Θράκη (Νομοί: Έβρου, Ροδόπης, Ξάνθης, Δράμας, Καβάλας)</t>
  </si>
  <si>
    <t>4.2</t>
  </si>
  <si>
    <t>Κεντρική Μακεδονία (Νομοί: Σερρών, Θεσσαλονίκης, Χαλκιδικής, Κιλκίς, Πέλλας, Ημαθίας, Πιερίας)</t>
  </si>
  <si>
    <t>4.3</t>
  </si>
  <si>
    <t>Δυτική Μακεδονία  (Νομοί: Φλώρινας, Καστοριάς, Κοζάνης, Γρεβενών)</t>
  </si>
  <si>
    <t>4.4</t>
  </si>
  <si>
    <t>Ήπειρος (Νομοί: Ιωαννίνων, Θεσπρωτίας, Πρεβέζης, Άρτας)</t>
  </si>
  <si>
    <t>4.5</t>
  </si>
  <si>
    <t>Θεσσαλία (Νομοί: Λάρισας, Τρικάλων, Καρδίτσας, Μαγνησίας)</t>
  </si>
  <si>
    <t>4.6</t>
  </si>
  <si>
    <t>Ιόνια Νησιά (Νομοί: Κέρκυρας, Λευκάδας, Κεφαλληνίας, Ζακύνθου)</t>
  </si>
  <si>
    <t>4.7</t>
  </si>
  <si>
    <t>Δυτική Ελλάδα (Νομοί: Αιτωλοακαρνανίας, Αχαϊας, Ηλείας)</t>
  </si>
  <si>
    <t>Στερεά Ελλάδα (Νομοί: Ευρυτανίας, Φθιώτιδας, Φωκίδας, Βοιωτίας, Ευβοίας)</t>
  </si>
  <si>
    <t>Αττική (Νομός: Αττικής)</t>
  </si>
  <si>
    <t>Πελοπόννησος (Νομοί: Κορινθίας, Αρκαδίας, Αργολίδας, Μεσσηνίας, Λακωνίας)</t>
  </si>
  <si>
    <t>Βόρειο Αιγαίο (Νομοί: Λέσβου, Χίου, Σάμου)</t>
  </si>
  <si>
    <t>Νότιο Αιγαίο (Νομοί: Κυκλάδων, Δωδεκανήσου)</t>
  </si>
  <si>
    <t>Κρήτη (Νομοί: Χανίων, Ρεθύμνου, Ηρακλείου, Λασιθίου)</t>
  </si>
  <si>
    <t>Πίνακας 5</t>
  </si>
  <si>
    <t>5.1</t>
  </si>
  <si>
    <t>5.2</t>
  </si>
  <si>
    <t>5.3</t>
  </si>
  <si>
    <t>5.4</t>
  </si>
  <si>
    <t>5.5</t>
  </si>
  <si>
    <t>5.6</t>
  </si>
  <si>
    <t>5.7</t>
  </si>
  <si>
    <t>Πίνακας 6</t>
  </si>
  <si>
    <t>6.1</t>
  </si>
  <si>
    <t>6.2</t>
  </si>
  <si>
    <t>6.3</t>
  </si>
  <si>
    <t>6.4</t>
  </si>
  <si>
    <t>6.5</t>
  </si>
  <si>
    <t>6.6</t>
  </si>
  <si>
    <t>6.7</t>
  </si>
  <si>
    <t>Πίνακας 7</t>
  </si>
  <si>
    <t>Στοιχεία Δικτύου</t>
  </si>
  <si>
    <t>7.1</t>
  </si>
  <si>
    <t>Πίνακας 8</t>
  </si>
  <si>
    <t>Διανομείς</t>
  </si>
  <si>
    <t>Λοιπό Προσωπικό</t>
  </si>
  <si>
    <t>8.1</t>
  </si>
  <si>
    <t>Ανωτ.</t>
  </si>
  <si>
    <t>Μέση</t>
  </si>
  <si>
    <t>Ταχ. επιχείρησης</t>
  </si>
  <si>
    <t>8.2</t>
  </si>
  <si>
    <t>Πίνακας 9</t>
  </si>
  <si>
    <t>πλήθος</t>
  </si>
  <si>
    <t>έκταση (τ.μ.)</t>
  </si>
  <si>
    <t>9.1</t>
  </si>
  <si>
    <t>9.2</t>
  </si>
  <si>
    <t xml:space="preserve">Κέντρα Διαλογής (ΜΟΝΟ) </t>
  </si>
  <si>
    <t xml:space="preserve">Αποθηκευτικοί χώροι </t>
  </si>
  <si>
    <t>Πίνακας 10</t>
  </si>
  <si>
    <t>10.1</t>
  </si>
  <si>
    <t>Αυτοκίνητα - Φορτηγά</t>
  </si>
  <si>
    <t>10.2</t>
  </si>
  <si>
    <t>Δίκυκλα</t>
  </si>
  <si>
    <t>Πίνακας 11</t>
  </si>
  <si>
    <t>11.1</t>
  </si>
  <si>
    <t>Πελάτες ΜΕΤΡΗΤΟΙΣ (χωρίς σύμβαση)</t>
  </si>
  <si>
    <t>11.2</t>
  </si>
  <si>
    <t>Πελάτες ΜΕ ΣΥΜΒΑΣΗ</t>
  </si>
  <si>
    <t>Πίνακας 12</t>
  </si>
  <si>
    <t>12.1</t>
  </si>
  <si>
    <t>0 - 30.000 ευρώ έσοδα ΑΝΑ ΠΕΛΑΤΗ</t>
  </si>
  <si>
    <t>12.2</t>
  </si>
  <si>
    <t>30.001 - 150.000 ευρώ έσοδα ΑΝΑ ΠΕΛΑΤΗ</t>
  </si>
  <si>
    <t>150.001 ευρώ και πάνω έσοδα ΑΝΑ ΠΕΛΑΤΗ</t>
  </si>
  <si>
    <t>Το άθροισμα των ποσοστών των στηλών πρέπει να ισούται με 100%</t>
  </si>
  <si>
    <r>
      <t xml:space="preserve">Αποστολές </t>
    </r>
    <r>
      <rPr>
        <b/>
        <i/>
        <sz val="10"/>
        <rFont val="Arial"/>
        <family val="2"/>
        <charset val="161"/>
      </rPr>
      <t>εσωτερικού</t>
    </r>
    <r>
      <rPr>
        <i/>
        <sz val="10"/>
        <rFont val="Arial"/>
        <family val="2"/>
        <charset val="161"/>
      </rPr>
      <t xml:space="preserve"> </t>
    </r>
  </si>
  <si>
    <r>
      <t xml:space="preserve">Αποστολές </t>
    </r>
    <r>
      <rPr>
        <b/>
        <i/>
        <sz val="10"/>
        <rFont val="Arial"/>
        <family val="2"/>
        <charset val="161"/>
      </rPr>
      <t>εξωτερικού</t>
    </r>
    <r>
      <rPr>
        <i/>
        <sz val="10"/>
        <rFont val="Arial"/>
        <family val="2"/>
        <charset val="161"/>
      </rPr>
      <t xml:space="preserve"> </t>
    </r>
    <r>
      <rPr>
        <b/>
        <i/>
        <sz val="10"/>
        <rFont val="Arial"/>
        <family val="2"/>
        <charset val="161"/>
      </rPr>
      <t>εισερχόμενες</t>
    </r>
  </si>
  <si>
    <r>
      <t xml:space="preserve">Αποστολές </t>
    </r>
    <r>
      <rPr>
        <b/>
        <i/>
        <sz val="10"/>
        <rFont val="Arial"/>
        <family val="2"/>
        <charset val="161"/>
      </rPr>
      <t>εξωτερικού εξερχόμενες</t>
    </r>
  </si>
  <si>
    <t>ΑΝΑΛΥΣΗ ΔΙΑΦΟΡΩΝ μεταξύ ταχ. επιχείρησης και πελατών της</t>
  </si>
  <si>
    <t>09-055, ΤΖΕΝΗ ΑΝΤΩΝΙΑΔΟΥ, ΕΜ. ΦΙΛΗ, 11, 543 52, ΠΥΛΑΙΑ</t>
  </si>
  <si>
    <t>ΤΥΠΟΣ ΔΙΑΦΟΡΑΣ</t>
  </si>
  <si>
    <t>Αριθμός Περιπτώσεων 
κατά είδος διαφοράς</t>
  </si>
  <si>
    <t>Φιλικός Διακανονισμός</t>
  </si>
  <si>
    <t>Επιτροπή Επίλυσης Διαφορών</t>
  </si>
  <si>
    <t>ΕΕΤΤ</t>
  </si>
  <si>
    <t>Δικαστική Επίλυση</t>
  </si>
  <si>
    <t>Εκκρεμεί η Επίλυση Διαφοράς</t>
  </si>
  <si>
    <t>Συνολικό Ποσό Αποζημίωσης κατά τύπο Διαφοράς</t>
  </si>
  <si>
    <t>09-061, Ε. ΤΣΕΛΕΠΙΔΗΣ ΚΑΙ ΣΙΑ Ο.Ε., ΑΛ. ΠΑΝΑΓΟΥΛΗ, 48, 163 43, ΗΛΙΟΥΠΟΛΗ</t>
  </si>
  <si>
    <t>Απώλεια</t>
  </si>
  <si>
    <t>09-064, CROSS DOCKING ΤΑΧΥΜΕΤΑΦΟΡΕΣ ΕΠΕ, ΓΡ. ΛΑΜΠΡΑΚΗ, 15, 141 23, ΛΥΚΟΒΡΥΣΗ</t>
  </si>
  <si>
    <t>Ζημία</t>
  </si>
  <si>
    <t>09-067, TOTAL DISTRIBUTION SERVICES -ΤΑΧΥΔΙΑΝΟΜΕΣ Ε.Π.Ε., 25ΗΣ ΜΑΡΤΙΟΥ, 140, 13231, ΠΕΤΡΟΥΠΟΛΗ</t>
  </si>
  <si>
    <t>Καθυστέρηση</t>
  </si>
  <si>
    <t>09-072, ΚΩΝΣΤΑΝΤΙΝΟΣ ΚΑΙ ΘΩΜΑΣ ΠΕΤΡΑΚΗΣ Ο.Ε., ΓΕΩΡΓΙΟΥ ΚΟΥΒΙΔΗ, 31, 192 00, ΘΕΣΗ ΒΡΑΓΚΩ, ΕΛΕΥΣΙΝΑ</t>
  </si>
  <si>
    <t>Άλλο</t>
  </si>
  <si>
    <t>09-077, ΑΛΕΞΑΚΗΣ ΣΤΕΛΙΟΣ, ΑΕΡΟΠΗΣ, 1, 713 03, ΗΡΑΚΛΕΙΟ ΚΡΗΤΗΣ</t>
  </si>
  <si>
    <t xml:space="preserve">Σύνολο </t>
  </si>
  <si>
    <t>09-085, ΜΑΡΚΟ ΑΝΤΡΙΑΝ, ΠΑΠΑΓΟΥ, 39, 152 34, ΧΑΛΑΝΔΡΙ</t>
  </si>
  <si>
    <t>Ποσά σε ευρώ (€)</t>
  </si>
  <si>
    <t>Τέτοιες δαπάνες περιλαμβάνουν:</t>
  </si>
  <si>
    <t>-         Δαπάνες Προσωπικού, Εργοδοτικές Εισφορές, Αποζημιώσεις,</t>
  </si>
  <si>
    <t>-         Κόστος Μέσων Μεταφοράς, Καυσίμων, Συντηρήσεων,</t>
  </si>
  <si>
    <t>-         Προμήθειες σε τρίτους,</t>
  </si>
  <si>
    <t>-         Χρηματοοικονομικά Έξοδα, Leasing, Τόκοι Δανείων,</t>
  </si>
  <si>
    <t>-        Τεχνολογικός - Πληροφοριακός Εξοπλισμός</t>
  </si>
  <si>
    <t>-        Διάφορα έξοδα (Ενοίκια, Αποσβέσεις, Αναλώσιμα, Μηχανήματα, κτλ).</t>
  </si>
  <si>
    <t>Εφόσον δεν είναι διαθέσιμη η ανάλυση των δαπανών στις ως άνω κατηγορίες, να συμπληρωθεί το συνολικό ποσό δαπανών στο διπλανό κελί.</t>
  </si>
  <si>
    <t>(Χρήση από 1/1/2013 έως 31/12/2013)</t>
  </si>
  <si>
    <t>Πραγματοποίησε η επιχείρησή σας έσοδα από ταχυδρομική δραστηριότητα κατά το έτος 2013;</t>
  </si>
  <si>
    <t>Ποσοτικά Δεδομένα</t>
  </si>
  <si>
    <t>ΚΙΤΡΙΝΑ ΠΕΔΙΑ:</t>
  </si>
  <si>
    <r>
      <t>ΜΟΝΟ</t>
    </r>
    <r>
      <rPr>
        <sz val="10"/>
        <rFont val="Arial"/>
        <family val="2"/>
        <charset val="161"/>
      </rPr>
      <t xml:space="preserve"> αυτά συμπληρώνονται από την επιχείρηση.</t>
    </r>
  </si>
  <si>
    <t xml:space="preserve">ΓΚΡΙ ΠΕΔΙΑ: </t>
  </si>
  <si>
    <r>
      <t xml:space="preserve">Συμπληρώνονται αυτόματα, αλλά  χρειάζεται να </t>
    </r>
    <r>
      <rPr>
        <b/>
        <sz val="10"/>
        <rFont val="Arial"/>
        <family val="2"/>
        <charset val="161"/>
      </rPr>
      <t>ΕΛΕΓΧΘΟΥΝ</t>
    </r>
    <r>
      <rPr>
        <sz val="10"/>
        <rFont val="Arial"/>
        <family val="2"/>
        <charset val="161"/>
      </rPr>
      <t xml:space="preserve"> από την ταχυδρομική επιχείρηση έτσι ώστε να μην παρουσιάζουν μηνύματα λάθους, τα οποία υποδεικνύονται με </t>
    </r>
    <r>
      <rPr>
        <b/>
        <sz val="10"/>
        <color indexed="10"/>
        <rFont val="Arial"/>
        <family val="2"/>
        <charset val="161"/>
      </rPr>
      <t>κόκκινο χρώμα</t>
    </r>
    <r>
      <rPr>
        <sz val="10"/>
        <rFont val="Arial"/>
        <family val="2"/>
        <charset val="161"/>
      </rPr>
      <t>.</t>
    </r>
  </si>
  <si>
    <t>Αριθμός Μητρώου / Επωνυμία Εταιρείας:</t>
  </si>
  <si>
    <t>Υπεύθυνος παραλαβής, συμπλήρωσης και υποβολής  ερωτηματολογίου στην ΕΕΤΤ:</t>
  </si>
  <si>
    <r>
      <t xml:space="preserve">Στην ενότητα αυτή συμπληρώνονται τα στοιχεία επικοινωνίας του υπευθύνου παραλαβής, συμπλήρωσης και υποβολής του ερωτηματολογίου στην ΕΕΤΤ </t>
    </r>
    <r>
      <rPr>
        <b/>
        <sz val="10"/>
        <rFont val="Arial"/>
        <family val="2"/>
        <charset val="161"/>
      </rPr>
      <t>(νόμιμος εκπρόσωπος της επιχείρησης)</t>
    </r>
  </si>
  <si>
    <t>Άτομο επικοινωνίας για το ερωτηματολόγιο (εφόσον πρόκειται για διαφορετικό άτομο από τον υπεύθυνο παραλαβής, συμπλήρωσης και  αποστολής, που συμπληρώσατε ανωτέρω)</t>
  </si>
  <si>
    <t>Στην ενότητα αυτή συμπληρώνονται τα στοιχεία επικοινωνίας ατόμου το οποίο δύναται να παράσχει πρόσθετες πληροφορίες σχετικά με τα υποβληθέντα ερωτηματολόγια στην ΕΕΤΤ, εφόσον αυτό το πρόσωπο διαφέρει από το πρόσωπο της προηγούμενης ενότητας.</t>
  </si>
  <si>
    <t>ΟΔΗΓΙΕΣ ΣΥΜΠΛΗΡΩΣΗΣ ΕΡΩΤΗΜΑΤΟΛΟΓΙΟΥ</t>
  </si>
  <si>
    <t>ΕΠΙΛΕΓΕΤΕ από αναπτυσσόμενη λίστα ΝΑΙ ή ΟΧΙ.</t>
  </si>
  <si>
    <t xml:space="preserve">Το πεδίο αφορά το απασχολούμενο προσωπικό ΠΛΗΡΟΥΣ ΑΠΑΣΧΟΛΗΣΗΣ και είναι χωρισμένο σε δύο (2) Κατηγορίες: «Διανομέων» (δηλ. Οδηγών) και «Λοιπού Προσωπικού» (δηλ. Προσωπικό Διοίκησης, Εμπορίας, Διαλογής, Ταξινόμησης). Eπίσης οι εν λόγω κατηγορίες είναι χωρισμένες σε τρεις υποκατηγορίες «Ανωτάτης Εκπαίδευσης», «Μέσης Εκπαίδευσης» και «Υποχρεωτικής Εκπαίδευσης».  </t>
  </si>
  <si>
    <t xml:space="preserve">Συμπληρώνεται αντίστοιχα ο αριθμός του απασχολούμενου προσωπικού (ΠΛΗΡΟΥΣ ΑΠΑΣΧΟΛΗΣΗΣ) «Διανομέων» ή/ και «Λοιπού Προσωπικού»  Ανώτατης ή/ και Μέσης ή/ και Υποχρεωτικής Εκπαίδευσης της Ταχυδρομικής επιχείρησης. </t>
  </si>
  <si>
    <t xml:space="preserve">Το πεδίο αφορά το απασχολούμενο προσωπικό ΜΕΡΙΚΗΣ ΑΠΑΣΧΟΛΗΣΗΣ και είναι χωρισμένο σε δύο (2) Κατηγορίες: «Διανομέων» (δηλ. Οδηγών) και «Λοιπού Προσωπικού» (δηλ. Προσωπικό Διοίκησης, Εμπορίας, Διαλογής, Ταξινόμησης). Eπίσης οι εν λόγω κατηγορίες είναι χωρισμένες σε τρεις υποκατηγορίες «Ανωτάτης Εκπαίδευσης», «Μέσης Εκπαίδευσης» και «Υποχρεωτικής Εκπαίδευσης». </t>
  </si>
  <si>
    <t xml:space="preserve">Συμπληρώνεται αντίστοιχα ο αριθμός του απασχολούμενου προσωπικού (ΜΕΡΙΚΗΣ ΑΠΑΣΧΟΛΗΣΗΣ)«Διανομέων» ή/ και «Λοιπού Προσωπικού»  Ανώτατης ή/ και Μέσης ή/ και Υποχρεωτικής Εκπαίδευσης της Ταχυδρομικής επιχείρησης. </t>
  </si>
  <si>
    <t>Συμπληρώνεται το πλήθος των Ταχ.Αντικειμένων, τα αντίστοιχα Έσοδα και το Πλήθος Πελατών με συμβάσεις ύψους από 0 έως 30.000 € ανά πελάτη.</t>
  </si>
  <si>
    <t>Συμπληρώνεται το πλήθος των Ταχ.Αντικειμένων, τα αντίστοιχα Έσοδα και το Πλήθος Πελατών με συμβάσεις ύψους από 30.001 € έως 150.000 € ανά πελάτη.</t>
  </si>
  <si>
    <t>Συμπληρώνεται το πλήθος των Ταχ.Αντικειμένων, τα αντίστοιχα Έσοδα και το Πλήθος Πελατών με συμβάσεις ύψους από 150.000 € και πάνω ανά πελάτη.</t>
  </si>
  <si>
    <t>Συμπληρώνεται το Πλήθος των διαφορών της επιχείρησης με τους πελάτες της για ΑΠΩΛΕΙΑ ταχυδρομικών αντικειμένων, σε σχέση με τον τρόπο επίλυσής τους (Φιλικός Διακανονισμός, Επιτροπή Επίλυσης Διαφορών, ΕΕΤΤ, Δικαστική Επίλυση, Εκκρεμεί η Επίλυση Διαφοράς), καθώς και το Συνολικό Ποσό Αποζημίωσης για τις διαφορές αυτού του τύπου.</t>
  </si>
  <si>
    <t>Συμπληρώνεται το Πλήθος των διαφορών της επιχείρησης με τους πελάτες της για ΖΗΜΙΑ ταχυδρομικών αντικειμένων, σε σχέση με τον τρόπο επίλυσής τους (Φιλικός Διακανονισμός, Επιτροπή Επίλυσης Διαφορών, ΕΕΤΤ, Δικαστική Επίλυση, Εκκρεμεί η Επίλυση Διαφοράς), καθώς και το Συνολικό Ποσό Αποζημίωσης για τις διαφορές αυτού του τύπου.</t>
  </si>
  <si>
    <t>Συμπληρώνεται το Πλήθος των διαφορών της επιχείρησης με τους πελάτες της για ΚΑΘΥΣΤΕΡΗΣΗ επίδοσης ταχυδρομικών αντικειμένων, σε σχέση με τον τρόπο επίλυσής τους (Φιλικός Διακανονισμός, Επιτροπή Επίλυσης Διαφορών, ΕΕΤΤ, Δικαστική Επίλυση, Εκκρεμεί η Επίλυση Διαφοράς), καθώς και το Συνολικό Ποσό Αποζημίωσης για τις διαφορές αυτού του τύπου.</t>
  </si>
  <si>
    <t>Συμπληρώνεται το Πλήθος των διαφορών ΑΛΛΟΥ ΤΥΠΟΥ της επιχείρησης με τους πελάτες της, σε σχέση με τον τρόπο επίλυσής τους (Φιλικός Διακανονισμός, Επιτροπή Επίλυσης Διαφορών, ΕΕΤΤ, Δικαστική Επίλυση, Εκκρεμεί η Επίλυση Διαφοράς), καθώς και το Συνολικό Ποσό Αποζημίωσης για τις διαφορές αυτού του τύπου.</t>
  </si>
  <si>
    <t>ΣΤΟΙΧΕΙΑ ΕΣΟΔΩΝ - ΔΑΠΑΝΩΝ της ταχυδρομικής επιχείρησης</t>
  </si>
  <si>
    <t>Ανάλυση στοιχείων ερώτησης 11.2 με βάση το ύψος των εσόδων που απέφεραν έκαστος πελάτης με σύμβαση στην ταχ. επιχείρηση &amp; το δικτυό της, στις  31/12/2013</t>
  </si>
  <si>
    <t>% Πλήθους ταχ.   Αντικειμένων</t>
  </si>
  <si>
    <t>% Εσόδων</t>
  </si>
  <si>
    <t xml:space="preserve">Συμπληρώνεται το ποσοστό του πλήθους και των εσόδων των ταχυδρομικών αντικειμένων των οποίων η αποστολή και η παραλαβή έγινε εντός της Ελληνικής Επικράτειας </t>
  </si>
  <si>
    <t>Συμπληρώνεται το ποσοστό του πλήθους και των εσόδων των ταχυδρομικών αντικειμένων των οποίων η αποστολή έγινε από χώρα του εξωτερικού με προορισμό την Ελληνική Επικράτεια</t>
  </si>
  <si>
    <t>Συμπληρώνεται το ποσοστό του πλήθους και των εσόδων των ταχυδρομικών αντικειμένων των οποίων η αποστολή έγινε από την Ελληνική Επικράτεια προς χώρες του εξωτερικού</t>
  </si>
  <si>
    <t>Προβλήματα επίδοσης</t>
  </si>
  <si>
    <t>Συμπληρώνεται το Πλήθος των διαφορών της επιχείρησης με τους πελάτες της για ΠΛΗΜΜΕΛΗ ΕΞΥΠΗΡΕΤΗΣΗ της ταχυδρομικής επιχείρσης, σε σχέση με τον τρόπο επίλυσής τους (Φιλικός Διακανονισμός, Επιτροπή Επίλυσης Διαφορών, ΕΕΤΤ, Δικαστική Επίλυση, Εκκρεμεί η Επίλυση Διαφοράς), καθώς και το Συνολικό Ποσό Αποζημίωσης για τις διαφορές αυτού του τύπου.</t>
  </si>
  <si>
    <t>Πλημμελής εξυπηρέτησης</t>
  </si>
  <si>
    <t>Συμπληρώνεται το Πλήθος των διαφορών της επιχείρησης με τους πελάτες της για ΠΡΟΒΛΗΜΑΤΑ ΕΠΙΔΟΣΗΣ των ταχυδρομικών αντικειμένων, σε σχέση με τον τρόπο επίλυσής τους (Φιλικός Διακανονισμός, Επιτροπή Επίλυσης Διαφορών, ΕΕΤΤ, Δικαστική Επίλυση, Εκκρεμεί η Επίλυση Διαφοράς), καθώς και το Συνολικό Ποσό Αποζημίωσης για τις διαφορές αυτού του τύπου.</t>
  </si>
  <si>
    <t xml:space="preserve">99-154 - ΤΑΧΥΜΕΤΑΦΟΡΕΣ Π.Α.ΚΟ ΕΠΕ ,  ΑΘΑΝ. ΔΙΑΚΟΥ 3, ΝΕΑΠΟΛΗ ΘΕΣ/ΝΙΚΗΣ </t>
  </si>
  <si>
    <t xml:space="preserve">99-153 - ΣΤΑΘΗ ΠΟΛΥΞΕΝΗ ,  7ΗΣ ΜΕΡΑΡΧΙΑΣ 28, ΚΑΤΕΡΙΝΗ </t>
  </si>
  <si>
    <t xml:space="preserve">99-152 - ΙΝΤΕΡΝΑΣΙΟΝΑΛ ΤΡΑΦΙΚ ΚΟΥΡΙΕΡ ΕΠΕ ,  ΑΓΙΟΥ ΔΙΟΝΥΣΙΟΥ 22, ΠΕΙΡΑΙΑΣ </t>
  </si>
  <si>
    <t xml:space="preserve">99-149 - ΓΕΝΙΚΗ ΤΑΧΥΔΡΟΜΙΚΗ Α.Ε.Ε. ΤΑΧΥΜΕΤΑΦΟΡΩΝ ,  ΚΗΦΙΣΟΥ 14, ΑΓ. ΙΩΑΝΝΗΣ ΡΕΝΤΗ </t>
  </si>
  <si>
    <t xml:space="preserve">99-148 - PROMOTION DISTRIBUTION SERVICES ΜΟΝΟΠΡΟΣΩΠΗ Ε.Π.Ε ,  ΡΟΪΚΟΥ 5, ΑΘΗΝΑ </t>
  </si>
  <si>
    <t xml:space="preserve">99-147 - ΡΑΧΟΥΛΗ  ΕΥΓΕΝΙΑ ,  ΠΛΑΤΩΝΟΣ 13, ΒΟΛΟΣ </t>
  </si>
  <si>
    <t xml:space="preserve">99-146 - ΤΣΑΜΠΑΣ ΓΕΩΡΓΙΟΣ ,  ΥΨΗΛΑΝΤΟΥ 6, ΗΛΙΟΥΠΟΛΗ </t>
  </si>
  <si>
    <t xml:space="preserve">99-145 - ΑΙ ΝΤΙ ΠΙ ΕΞΠΡΕΣ ΑΕ ΔΙΕΘΝΩΝ ΤΑΧ\ΡΩΝ ΕΓΓΡΑΦΩΝ ΚΑΙ ΔΕΜΑΤΩΝ ,  ΜΠΙΖΑΝΙΟΥ 3, ΘΕΣ/ΝΙΚΗ </t>
  </si>
  <si>
    <t xml:space="preserve">99-141 - ΖΑΡΙΦΗΣ Ν. &amp; ΣΙΑ Ο.Ε. ,  ΑΣΤΥΔΑΜΑΝΤΟΣ 71, ΑΘΗΝΑ </t>
  </si>
  <si>
    <t xml:space="preserve">99-136 - INTERATTICA ΔΙΚΤΥΟ ΤΑΧΥΜΕΤΑΦΟΡΩΝ Α.Ε. ,  Λ. ΚΗΦΙΣΟΥ 163, ΚΑΛΛΙΘΕΑ </t>
  </si>
  <si>
    <t xml:space="preserve">99-135 - ΑΣΣΟΙ COURIERS ΜΕΤΑΦΟΡΕΣ LOGISTICS ΕΠΙΧΕΙΡΗΣΙΑΚΕΣ ΥΠΗΡΕΣΙΕΣ Α.Ε. ,  ΔΙΟΧΑΡΟΥΣ 14, ΑΘΗΝΑ </t>
  </si>
  <si>
    <t xml:space="preserve">99-132 - ΚΟΥΡΙΕΡ ΕΡΜΗΣ ΕΠΕ ,  ΝΟΤΑΡΑ 13, ΑΘΗΝΑ </t>
  </si>
  <si>
    <t xml:space="preserve">99-127 - ΜΕΣΟΓΕΙΑΚΕΣ ΤΑΧΥΜΕΤΑΦΟΡΕΣ  ΕΠΕ ,  ΥΜΗΤΤΟΥ 265, ΑΘΗΝΑ </t>
  </si>
  <si>
    <t xml:space="preserve">99-126 - ΜΟΥΛΝΤΗΣ ΝΙΚΟΛΑΟΣ &amp; ΣΙΑ Ε.Ε. ,  ΚΕΡΑΜΕΩΝ 1 &amp; ΛΕΝΟΡΜΑΝ 2, ΑΘΗΝΑ </t>
  </si>
  <si>
    <t xml:space="preserve">99-125 - ΜΕΤΡΟΠΟΛΙΤΑΝ ΚΟΥΡΙΕΡΣ Ε.Π.Ε. ,  ΑΦΡΟΔΙΤΗΣ 1-3, ΚΑΛΛΙΘΕΑ </t>
  </si>
  <si>
    <t xml:space="preserve">99-123 - ΔΙΕΘΝΕΙΣ ΑΕΡΟΜΕΤΑΦΟΡΕΣ Μ.Ε.Π.Ε ,  ΙΛΙΣΙΩΝ 8, ΖΩΓΡΑΦΟΥ </t>
  </si>
  <si>
    <t xml:space="preserve">99-122 - A.C.S. ΔΙΕΘΝΕΙΣ ΜΕΤΑΦΟΡΕΣ &amp; ΔΙΕΥΚΟΛΥΝΣΕΙΣ Α.Ε.Ε ,  ΑΣΚΛΗΠΙΟΥ 25 25, ΚΡΥΟΝΕΡΙ  ΑΤΤΙΚΗΣ </t>
  </si>
  <si>
    <t xml:space="preserve">99-121 - ΣΠΗΝΤΕΞ  ΑΝΩΝΥΜH ΕΤΑΙΡΕΙΑ ΤΑΧΥΜΕΤΑΦΟΡΩΝ ,  ΣΙΔΗΡΟΚΑΣΤΡΟΥ 1-3  , ΒΟΤΑΝΙΚΟΣ </t>
  </si>
  <si>
    <t xml:space="preserve">99-120 - UPS OF GREECE INC. ,  ΕΛ. ΒΕΝΙΖΕΛΟΥ 43- 45 , ΓΛΥΦΑΔΑ </t>
  </si>
  <si>
    <t xml:space="preserve">99-119 - ΣΤΑΘΟΠΟΥΛΟΥ Δ. &amp; ΣΙΑ Ο.Ε. ,  ΜΥΛΩΝ 19-21 , ΑΘΗΝΑ </t>
  </si>
  <si>
    <t xml:space="preserve">99-115 - ΔΙΕΘΝΗΣ ΤΑΧ/ΚΗ ΕΝΩΣΗ Α.Ε ,  ΣΑΡΚΟΔΙΝΟΥ 107, Ν. ΚΟΣΜΟΣ </t>
  </si>
  <si>
    <t xml:space="preserve">99-110 - TNT ΣΚΑΙΠΑΚ ΕΛΛΑΣ Ε.Π.Ε ,  ΦΛΕΜΙΝΓΚ, ΜΑΡΚΟΠΟΥΛΟ </t>
  </si>
  <si>
    <t xml:space="preserve">99-108 - INTERPOST ΔΙΕΘΝΕΙΣ ΜΕΤΑΦΟΡΕΣ ΕΓΓΡΑΦΩΝ ΚΑΙ ΔΕΜΑΤΩΝ Α.Ε.Ε. ,  Θ. ΟΙΚΟΝΟΜΟΥ 4, ΑΘΗΝΑ </t>
  </si>
  <si>
    <t xml:space="preserve">99-107 - "ΜΩΡΕΑΣ" ΚΑΝΕΛΛΟΠΟΥΛΟΣ-ΚΑΝΙΣΤΡΑΣ ΕΠΕ ΜΕΤΑΦΟΡΩΝ ΚΑΙ ΠΡΑΚΤΟΡΕΥΣΕΩΝ ,  ΑΓ. ΑΝΔΡΕΟΥ 60 &amp; ΟΘΩΝΟΣ ΑΜΑΛΙΑΣ 52, ΠΑΤΡΑ </t>
  </si>
  <si>
    <t xml:space="preserve">99-104 - Γ. ΒΟΚΟΡΟΚΟΣ &amp; ΣΙΑ Ο.Ε. ,  ΑΚΡΟΠΟΛΕΩΣ 115-117 , ΔΑΦΝΗ </t>
  </si>
  <si>
    <t xml:space="preserve">99-102 - KANGA SERVICES COURIERS A.E. ,  ΒΙΡΓΙΝΙΑΣ ΜΠΕΝΑΚΗ 8-10, ΑΘΗΝΑ </t>
  </si>
  <si>
    <t xml:space="preserve">99-098 - ΓΟΥΟΡΛΝΤ ΚΟΥΡΙΕΡ (ΕΛΛΑΣ)  Ε.Π.Ε ,  ΚΑΠΕΤΑΝ ΧΡΟΝΑ 37, ΑΘΗΝΑ </t>
  </si>
  <si>
    <t xml:space="preserve">99-097 - DHL EXPRESS (ΕΛΛΑΣ) ΑΝΩΝΥΜΗ ΕΤΑΙΡΕΙΑ ΤΑΧΥΜΕΤΑΦΟΡΩΝ ,  Λ. ΑΛΙΜΟΥ 44 &amp; ΡΩΜΑ 17, ΑΛΙΜΟΣ </t>
  </si>
  <si>
    <t xml:space="preserve">99-096 - ΤΣΙΤΩΤΑΣ Γ. &amp; ΣΙΑ Ο.Ε ,  ΑΕΡΟΔΡΟΜΙΟΥ 22, ΛΑΡΙΣΑ </t>
  </si>
  <si>
    <t xml:space="preserve">99-095 - Σ. ΛΟΤΣΙΟΣ - Κ. ΠΑΠΑΝΑΚΙΔΗΣ &amp; ΣΙΑ Ο.Ε ,  ΙΩΑΝΝΙΝΩΝ 114, ΛΑΡΙΣΑ </t>
  </si>
  <si>
    <t xml:space="preserve">99-089 - ΜΑΡΝΕΛΑΚΗΣ Π. &amp;  ΣΙΑ Ο.Ε ,  ΒΛΑΣΤΩΝ 1, ΗΡΑΚΛΕΙΟ </t>
  </si>
  <si>
    <t xml:space="preserve">99-087 - Κ.Ε.Φ.Ε.Θ. Α.Ε  ΤΕΧΝΟΚΑΘΑΡΙΣΤΙΚΗ- FLASH Α.Ε ,  ΜΟΝΑΣΤΗΡΙΟΥ 225, ΘΕΣ/ΝΙΚΗ </t>
  </si>
  <si>
    <t xml:space="preserve">99-085 - ΠΑΠΠΑ ΕΥΑΓΓΕΛΙΑ ,  ΛΕΩΦ. ΕΙΡΗΝΗΣ 21, ΠΡΕΒΕΖΑ </t>
  </si>
  <si>
    <t xml:space="preserve">99-081 - ΡΑΠΤΗΣ ΑΘΑΝΑΣΙΟΣ ,  ΚΟΡΙΝΘΟΥ 294, ΠΑΤΡΑ </t>
  </si>
  <si>
    <t xml:space="preserve">99-074 - ΑΛΑΜΑΝΟΥ Γ. ΜΑΡΙΑ ,  ΑΡΓΟΣΤΟΛΙΟΥ 3, ΑΘΗΝΑ </t>
  </si>
  <si>
    <t xml:space="preserve">99-071 - ΚΑΡΑΤΣΙΩΛΗΣ ΕΥΑΓΓΕΛΟΣ ,  ΡΩΜΑΝΟΥ 2, ΣΕΡΡΕΣ </t>
  </si>
  <si>
    <t xml:space="preserve">99-069 - ΔΡΑΚΟΠΟΥΛΟΣ ΑΝΤΩΝΙΟΣ ,  ΠΛ. ΑΓ. ΛΟΥΚΑ 20, ΖΑΚΥΝΘΟΣ </t>
  </si>
  <si>
    <t xml:space="preserve">99-063 - ΝΤΟΥΛΙΑΣ ΖΑΧΑΡΙΑΣ ,  ΑΘ. ΔΙΑΚΟΥ 20, ΖΩΓΡΑΦΟΥ </t>
  </si>
  <si>
    <t xml:space="preserve">99-058 - ΒΕΒΟΠΟΥΛΟΣ ΑΛΕΞΑΝΔΡΟΣ ,  Γ. ΠΑΠΑΝΔΡΕΟΥ 42, ΙΩΑΝΝΙΝΑ </t>
  </si>
  <si>
    <t xml:space="preserve">99-052 - ΚΩΝΣΤΑΝΤΙΝΟΠΟΥΛΟΥ ΜΑΡΙΑ ,  ΚΟΡΙΝΘΟΥ 350Α , ΠΑΤΡΑ </t>
  </si>
  <si>
    <t xml:space="preserve">99-049 - ΨΑΡΑΚΗΣ ΝΙΚΟΛΑΟΣ ,  ΤΖΑΝΑΚΑΚΗ 8, ΧΑΝΙΑ </t>
  </si>
  <si>
    <t xml:space="preserve">99-043 - ΓΚΟΛΑΣ ΝΙΚΟΛΑΟΣ ,  ΖΗΝΩΝΟΣ 23, ΓΛΥΦΑΔΑ </t>
  </si>
  <si>
    <t xml:space="preserve">99-042 - ΛΑΔΑΣ ΔΗΜΗΤΡΙΟΣ ,  ΧΡ. ΣΜΥΡΝΗΣ 23, Ν. ΜΟΥΔΑΝΙΑ ΧΑΛΚΙΔΙΚΗ </t>
  </si>
  <si>
    <t xml:space="preserve">99-035 - ΡΙΓΑΝΑΣ  ΑΛΕΞΑΝΔΡΟΣ ,  ΕΘΝ. ΠΑΛΑΙΟΚΑΣΤΡΙΤΣΑΣ 60, ΚΕΡΚΥΡΑ </t>
  </si>
  <si>
    <t xml:space="preserve">99-033 - ΟΡΦΑΝΙΔΗΣ ΑΠΟΣΤΟΛΟΣ ,  ΚΟΡΥΤΣΑΣ 26, ΑΘΗΝΑ </t>
  </si>
  <si>
    <t xml:space="preserve">99-031 - ΜΕΛΕΝΙΚΙΟΣ ΑΝΤΩΝΙΟΣ ,  ΘΕΣΣΑΛΟΝΙΚΗΣ 5, ΣΕΡΡΕΣ </t>
  </si>
  <si>
    <t xml:space="preserve">99-027 - ΠΑΝΟΥ ΑΝΔΡΕΑΣ ,  ΕΡΜΟΥ 2, ΘΕΣΣΑΛΟΝΙΚΗ </t>
  </si>
  <si>
    <t xml:space="preserve">99-026 - ΤΣΑΡΜΠΟΥ ΑΙΚΑΤΕΡΙΝΗ ,  ΑΡΙΣΤΟΔΗΜΟΥ 21, ΑΘΗΝΑ </t>
  </si>
  <si>
    <t xml:space="preserve">99-019 - ΚΛΑΥΔΙΑΝΟΣ ΚΑΙΣΑΡ ,  ΚΑΛΒΟΥ 5, ΖΑΚΥΝΘΟΣ </t>
  </si>
  <si>
    <t xml:space="preserve">99-018 - ΚΑΝΑΡΙΟΥ ΕΥΡΙΔΙΚΗ ,  KOYNTOYΡΙΩΤΟΥ 46, ΧΙΟΣ </t>
  </si>
  <si>
    <t xml:space="preserve">99-017 - ΜΑΡΤΣΑΚΗΣ ΠΑΝΑΓΙΩΤΗΣ ,  ΑΝ.ΓΟΓΟΝΗ 86, ΧΑΝΙΑ </t>
  </si>
  <si>
    <t xml:space="preserve">99-013 - ΒΑΓΙΑΣ ΧΡΗΣΤΟΣ ,  ΧΑΤΖΗΑΡΓΥΡΗ 53Α , ΒΟΛΟΣ </t>
  </si>
  <si>
    <t xml:space="preserve">99-008 - ΧΡΟΝΑΚΟΣ ΑΝΑΣΤΑΣΙΟΣ ,  ΣΩΚΡΑΤΟΥΣ 228, ΚΑΛΛΙΘΕΑ </t>
  </si>
  <si>
    <t xml:space="preserve">99-007 - ΜΕΣΗΜΕΡΤΣΗΣ ΚΩΝ/ΝΟΣ ,  ΣΩΚΡΑΤΟΥΣ 16, ΤΡΙΚΑΛΑ </t>
  </si>
  <si>
    <t xml:space="preserve">99-006 - ΣΟΥΡΛΑΣ ΕΥΑΓΓΕΛΟΣ ,  ΣΟΛΩΝΟΣ 4Γ , ΒΟΛΟΣ </t>
  </si>
  <si>
    <t xml:space="preserve">99-003 - ΕΞΠΡΕΣ  ΦΛΑΥ ΕΠΕ ,  I. ΠΑΣΣΑΛΙΔΗ 43, ΘΕΣ/ΝΙΚΗ </t>
  </si>
  <si>
    <t xml:space="preserve">99-002 - ΜΟΣΧΟΠΟΥΛΟΣ ΙΩΑΝΝΗΣ ,  Κ. ΠΑΛΑΜΑ 9, Ν. ΗΡΑΚΛΕΙΟ </t>
  </si>
  <si>
    <t xml:space="preserve">99-001 - ΚΑΡΑΜΑΝΟΣ ΠΑΥΛΟΣ ,  ΣΠ.ΤΡΙΚΟΥΠΗ 71, ΑΘΗΝΑ </t>
  </si>
  <si>
    <t xml:space="preserve">08-468 - ΕΥΣΤΡΑΤΙΟΣ ΑΘ. ΒΛΑΧΟΣ ,  ΟΙΚ. ΤΕΤΡΑΓΩΝΟ 26 ΒΙ.ΠΕ.Θ. ΣΙΝΔΟΥ -  Τ.Θ. 121 . , ΒΙ.ΠΕ.Θ. ΣΙΝΔΟΣ </t>
  </si>
  <si>
    <t xml:space="preserve">08-458 - ΜΑΥΡΑΓΑΝΗΣ ΑΓΓΕΛΟΣ ,  ΠΑΡΝΑΣΙΔΟΣ 10, ΧΑΛΑΝΔΡΙ </t>
  </si>
  <si>
    <t xml:space="preserve">08-457 - ΙΑΜ ΤΑΧΥΜΕΤΑΦΟΡΕΣ ΕΠΕ ,  ΜΠΙΖΑΝΙΟΥ 21, ΧΑΛΑΝΔΡΙ </t>
  </si>
  <si>
    <t xml:space="preserve">08-451 - ΚΥΡΙΛΛΙΔΗΣ ΚΩΝΣΤΑΝΤΙΝΟΣ &amp; ΣΙΑ Ο.Ε. ,  ΣΑΛΑΜΙΝΟΣ 10, ΘΕΣΣΑΛΟΝΙΚΗ </t>
  </si>
  <si>
    <t xml:space="preserve">08-446 - ΔΗΜΗΤΡΙΟΣ ΧΑΡΑΜΗΣ ,  ΕΜΜ. ΜΠΕΝΑΚΗ 25, ΑΘΗΝΑ </t>
  </si>
  <si>
    <t xml:space="preserve">08-443 - ΦΕΛΑΝΗΣ ΧΡΥΣΟΒΑΛΑΝΤΗΣ - ΝΙΚΟΛΑΟΣ ,  ΟΙΚΙΣΜΟΣ ΚΑΛΛΙΘΕΑΣ , ΚΟΜΟΤΗΝΗ </t>
  </si>
  <si>
    <t xml:space="preserve">08-442 - ΒΡΑΣΣΑΣ ΚΩΝΣΤΑΝΤΙΝΟΣ ,  ΕΛ. ΒΕΝΙΖΕΛΟΥ 124, ΝΕΑ ΙΩΝΙΑ </t>
  </si>
  <si>
    <t xml:space="preserve">08-441 - ΜΠΙΤΖΙΛΗΣ - ΠΑΠΑΪΩΑΝΝΟΥ Α.Ε. - ΑΝΩΝΥΜΟΣ ΜΕΤΑΦΟΡΙΚΗ ΕΜΠΟΡΙΚΗ ΕΤΑΙΡΙΑ - ΑΠΟΘΗΚΕΥΣΕΙΣ - ΔΙΑΝΟΜΕΣ - ΣΥΣΚΕΥΑΣΙΕΣ - ΤΑΧΥΜΕΤΑΦΟΡΕΣ- COURIER ,  ΚΩΝ/ΠΟΛΕΩΣ - ΟΠΙΣΘΕΝ ΦΥΛΑΚΩΝ ΔΙΑΒΑΤΩΝ 2, ΙΩΝΙΑ ΘΕΣ/ΝΙΚΗΣ </t>
  </si>
  <si>
    <t xml:space="preserve">08-432 - ΘΩΔΗΣ ΑΝΑΣΤΑΣΙΟΣ Κ ΣΙΑ Ε.Ε. ,  ΟΡΦΕΩΣ 188, ΑΘΗΝΑ </t>
  </si>
  <si>
    <t xml:space="preserve">08-427 - ΑΡΑΠΟΓΛΟΥ ΟΛΓΑ ,  ΟΥΛΟΦ ΠΑΛΜΕ 1, ΑΓ. ΑΝΑΡΓΥΡΟΙ </t>
  </si>
  <si>
    <t xml:space="preserve">08-415 - ΧΑΤΖΗΤΙΜΟΘΕΟΥ ΚΩΝ/ΝΟΣ &amp; ΣΙΑ Ο.Ε. - ΤΑΧΥΜΕΤΑΦΟΡΕΣ ΕΓΓΡΑΦΩΝ ΚΑΙ ΑΝΤΙΚΕΙΜΕΝΩΝ ,  ΑΝΤΙΓΟΝΟ ΔΗΜΟΥ ΦΙΛΩΤΑ , ΑΝΤΙΓΟΝΟ </t>
  </si>
  <si>
    <t xml:space="preserve">08-412 - Ρ. ΖΙΑΝΤΑ - Λ. ΦΙΛΟΣ Ο.Ε. - ΤΑΧΥΜΕΤΑΦΟΡΙΚΗ ,  ΑΓ. ΚΩΝΣΤΑΝΤΙΝΟΥ 3, ΑΘΗΝΑ </t>
  </si>
  <si>
    <t xml:space="preserve">08-398 - ΣΤΑΘΗΣ ΠΑΝΑΓΙΩΤΗΣ ,  ΚΟΝΔΥΛΗ 26, ΤΡΙΚΑΛΑ </t>
  </si>
  <si>
    <t xml:space="preserve">08-397 - ΜΠΑΜΖΑΣ ΗΡΑΚΛΗΣ Κ ΣΙΑ Ο.Ε. ,  ΔΗΜΗΤΡΑΚΟΠΟΥΛΟΥ 68, ΚΑΛΛΙΘΕΑ </t>
  </si>
  <si>
    <t xml:space="preserve">08-396 - ΦΟΥΡΝΙΩΤΗΣ ΑΘΑΝΑΣΙΟΣ ,  ΡΟΔΟΥ 12, ΚΑΒΑΛΑ </t>
  </si>
  <si>
    <t xml:space="preserve">08-395 - ΣΟΥΛΑΣ ΓΕΩΡΓΙΟΣ ,  ΓΡΑΜΜΟΥ 10, ΧΑΙΔΑΡΙ </t>
  </si>
  <si>
    <t xml:space="preserve">08-385 - ΔΑΝΕΣ ΠΑΡΑΣΚΕΥΑΣ ,  Γ. ΠΑΠΑΝΔΡΕΟΥ 35, ΑΝΩ ΛΙΟΣΙΑ </t>
  </si>
  <si>
    <t xml:space="preserve">08-384 - JOY EXPRESS - ΠΑΝΟΥ Σ. - ΔΗΜΟΛΕΝΗΣ Ν. Ο.Ε. ,  ΒΑΤΟΠΕΔΙΟΥ 14, ΑΘΗΝΑ </t>
  </si>
  <si>
    <t xml:space="preserve">08-383 - ΤΣΟΥΝΗΣ ΑΝΤ. ΕΜΜΑΝΟΥΗΛ ,  ΜΥΚΗΝΩΝ 1, ΚΑΜΑΤΕΡΟ ΑΤΤΙΚΗΣ </t>
  </si>
  <si>
    <t xml:space="preserve">08-382 - Κ. ΧΑΪΔΑΣ ΚΑΙ ΣΙΑ Ο.Ε. ,  ΑΓ. ΑΛΕΞΑΝΔΡΟΥ 4, Π. ΦΑΛΗΡΟ </t>
  </si>
  <si>
    <t xml:space="preserve">08-381 - ΦΑΦΟΥΤΗΣ ΗΛΙΑΣ - ΠΑΠΑΣΤΑΘΟΠΟΥΛΟΣ ΑΘΑΝΑΣΙΟΣ Ο.Ε. ,  Λ. ΠΕΝΤΕΛΗΣ 111, ΧΑΛΑΝΔΡΙ </t>
  </si>
  <si>
    <t xml:space="preserve">08-377 - HOLLAND HELLAS LOGISTICS ΔΙΑΜΕΤΑΦΟΡΙΚΗ ΑΠΟΘΗΚΕΥΤΙΚΗ Α.Ε. ,  ΛΕΩΦ. ΜΕΓΑΡΙΔΟΣ 118, ΑΣΠΡΟΠΥΡΓΟΣ ΑΤΤΙΚΗΣ </t>
  </si>
  <si>
    <t xml:space="preserve">08-375 - ΜΕΛΙΩΤΗΣ ΓΕΩΡΓΙΟΣ ,  ΚΟΙΜΗΣΕΩΣ ΘΕΟΤΟΚΟΥ 25, ΓΕΡΑΚΑΣ </t>
  </si>
  <si>
    <t xml:space="preserve">08-373 - ΣΥΒΡΗΣ ΚΩΝΣΤΑΝΤΙΝΟΣ ,  28ΗΣ ΟΚΤΩΒΡΙΟΥ 73, ΝΕΑ ΜΑΛΓΑΡΑ - ΔΗΜΟΣ ΑΞΙΟΥ </t>
  </si>
  <si>
    <t xml:space="preserve">08-372 - Ι. ΜΑΓΓΑΝΙΑΣ - Μ. ΜΑΓΓΑΝΙΑ &amp; ΣΙΑ Ο.Ε. ,  ΔΕΛΒΙΝΟΥ 10-12, ΑΘΗΝΑ </t>
  </si>
  <si>
    <t xml:space="preserve">08-371 - D2D COURIER SERVICES ΝΑΤΣΙΟΣ Μ. ΙΩΑΝΝΗΣ ,  ΡΟΔΟΠΗΣ 68-70 , ΠΕΙΡΑΙΑΣ </t>
  </si>
  <si>
    <t xml:space="preserve">08-369 - Γ. ΚΑΡΑΔΗΜΟΣ - Π. ΣΕΡΑΦΕΙΜΙΔΗΣ - Κ. ΣΑΜΟΘΡΑΚΙΤΗΣ - Β. ΣΑΜΟΘΡΑΚΙΤΗΣ Ο.Ε. ,  ΑΡΜΕΝΟΠΟΥΛΟΥ 23, ΘΕΣΣΑΛΟΝΙΚΗ </t>
  </si>
  <si>
    <t xml:space="preserve">08-366 - RED SYSTEM ΑΝΩΝΥΜΗ ΕΤΑΙΡΙΑ ΤΑΧΥΜΕΤΑΦΟΡΩΝ ,  ΚΥΠΡΟΥ 6, ΤΑΥΡΟΣ </t>
  </si>
  <si>
    <t xml:space="preserve">08-365 - ΜΟΥΣΤΑΚΑΣ Π. ΓΑΒΡΙΗΛ ,  ΚΝΩΣΣΟΥ 24, ΚΑΛΛΙΘΕΑ </t>
  </si>
  <si>
    <t xml:space="preserve">08-362 - ΒΑΣΙΛΕΙΟΣ ΚΩΝ. ΣΠΑΝΟΓΙΑΝΝΗΣ ,  ΦΑΛΗΡΟΥ 34, ΑΘΗΝΑ </t>
  </si>
  <si>
    <t xml:space="preserve">08-361 - ΣΤΟΓΙΑΝΝΙΔΗΣ ΑΝΑΣΤΑΣΙΟΣ ,  ΚΤΙΡΙΟ ΜΕ.Κ.ΕΛ., ΚΑΛΟΧΩΡΙ  , ΘΕΣΣΑΛΟΝΙΚΗ </t>
  </si>
  <si>
    <t xml:space="preserve">08-360 - ΔΡΑΤΣΕΛΟΣ ΕΥΡΙΠΙΔΗΣ ,  Λ. ΚΑΤΣΩΝΗ 40, ΝΕΑ ΧΑΛΚΗΔΟΝΑ </t>
  </si>
  <si>
    <t xml:space="preserve">08-358 - ΜΑΡΜΕΛΙΔΟΥ ΓΕΩΡΓΙΑ ,  ΚΑΤΑΚΑΛΟΥ 1, ΘΕΣΣΑΛΟΝΙΚΗ </t>
  </si>
  <si>
    <t xml:space="preserve">08-354 - UNIT COURIER ΕΠΕ ,  5 ΧΛΜ Λ. ΓΕΝΝΗΜΑΤΑ  , ΜΑΓΟΥΛΑ </t>
  </si>
  <si>
    <t xml:space="preserve">08-353 - ΠΕΤΣΑΣ Λ. - ΣΙΟΥΛΑ Ρ. Ο.Ε. ,  ΠΟΛΥΧΝΙΤΟΥ 14, ΠΕΡΙΣΤΕΡΙ </t>
  </si>
  <si>
    <t xml:space="preserve">08-341 - ΠΑΠΑΔΑΚΗ ΕΛΕΝΑ ,  ΑΡΤΑΚΗΣ 112, Ν. ΣΜΥΡΝΗ </t>
  </si>
  <si>
    <t xml:space="preserve">08-340 - ΦΑΜΕΛΗ ΑΡΓΥΡΩ ,  ΜΕΣΟΛΟΓΓΙΟΥ 17, ΝΙΚΑΙΑ </t>
  </si>
  <si>
    <t xml:space="preserve">08-337 - CITY PROMOTIONS  ΔΙΑΝΟΜΕΣ - ΤΑΧΥΜΕΤΑΦΟΡΕΣ - ΠΡΟΩΘΗΣΗ ΠΡΟΪΟΝΤΩΝ ΜΟΝΟΠΡΟΣΩΠΗ Ε.Π.Ε. ,  ΛΟΥΚΙΑΝΟΥ 25, ΑΘΗΝΑ </t>
  </si>
  <si>
    <t xml:space="preserve">08-328 - ΦΡΑΓΚΟΤΑΣΙΟΣ ΑΘΑΝΑΣΙΟΣ ,  ΚΩΣΤΗ ΠΑΛΑΜΑ 25, ΑΓΡΙΝΙΟ </t>
  </si>
  <si>
    <t xml:space="preserve">08-324 - ΘΕΟΔΩΡΗΣ ΙΩΑΝΝΗΣ ,  ΚΑΛΟΓΡΕΖΗΣ 15, ΧΑΛΑΝΔΡΙ </t>
  </si>
  <si>
    <t xml:space="preserve">08-317 - ΚΑΡΑΒΟΥΝΑΡΛΗΣ ΠΑΥΛΟΣ - ΑΝΤΩΝΙΟΣ ,  ΦΙΛΟΛΑΛΟΥ 10, ΑΘΗΝΑ </t>
  </si>
  <si>
    <t xml:space="preserve">08-313 - ΡΑΦΕΛΕΤΟΥ ΕΥΑΓΓΕΛΙΑ ,  ΗΡΩΩΝ ΓΡΑΜΜΟΥ 12, ΝΙΚΑΙΑ </t>
  </si>
  <si>
    <t xml:space="preserve">08-312 - ΓΕΩΡΓΙΟΣ ΜΟΥΓΙΑΚΑΚΟΣ ΤΑΧΥΜΕΤΑΦΟΡΕΣ ,  ΧΡ. ΣΜΥΡΝΗΣ 200, ΠΕΤΡΟΥΠΟΛΗ </t>
  </si>
  <si>
    <t xml:space="preserve">08-311 - ΣΟΦΙΑ ΚΟΝΤΟΓΙΩΡΓΗ - ΤΑΧΥΜΕΤΑΦΟΡΕΣ ,  ΧΙΟΥ, ΘΕΣΗ ΑΓ. ΓΕΩΡΓΙΟΣ  , ΑΣΠΡΟΠΥΡΓΟΣ </t>
  </si>
  <si>
    <t xml:space="preserve">08-308 - POSTNET ΕΠΕ ,  ΘΕΣΗ ΧΩΡΑΦΑ Τ.Θ. 91271 ΚΕΡΑΤΣΙΝΙ 2, ΠΕΡΑΜΑ </t>
  </si>
  <si>
    <t xml:space="preserve">08-301 - Κ. ΚΑΡΛΙΚΟΒΑΛΗΣ - Χ. ΒΕΛΕΝΤΖΑΣ ΣΙΑ Ο.Ε. ,  ΔΙΟΜΗΔΟΥΣ 14, ΤΑΥΡΟΣ </t>
  </si>
  <si>
    <t xml:space="preserve">08-299 - ΛΥΜΠΕΡΟΠΟΥΛΟΣ COURIER ΜΟΝΟΠΡΟΣΩΠΗ Ε.Π.Ε. ,  ΠΙΝΔΑΡΟΥ 22, ΗΛΙΟΥΠΟΛΗ </t>
  </si>
  <si>
    <t xml:space="preserve">08-298 - ΧΑΤΖΗΠΕΤΡΟΣ ΙΩΑΝΝΗΣ ,  ΝΕΟΚΑΙΣΑΡΕΙΑ  , ΙΩΑΝΝΙΝΑ </t>
  </si>
  <si>
    <t xml:space="preserve">08-297 - ΓΚΡΗΚ ΑΙΡ ΚΑΡΓΚΟ A.E. ,  7 ΧΛΜ ΠΑΙΑΝΙΑΣ - ΜΑΡΚΟΠΟΥΛΟΥ  , ΚΟΡΩΠΙ </t>
  </si>
  <si>
    <t xml:space="preserve">08-295 - ΔΗΜΗΤΡΙΟΣ ΜΑΖΕΤΑΣ &amp; ΣΙΑ Ο.Ε. ,  ΧΙΟΥ 14, ΧΑΛΑΝΔΡΙ </t>
  </si>
  <si>
    <t xml:space="preserve">08-286 - ΛΙΝΑΡΔΑΚΗ ΧΡΙΣΤΙΝΑ ,  ΙΑΣΩΝΟΣ ΜΑΡΑΤΟΥ 53, ΖΩΓΡΑΦΟΥ </t>
  </si>
  <si>
    <t xml:space="preserve">08-284 - ΓΕΩΡΓΙΟΣ ΕΜΜ. ΣΜΥΡΝΑΚΗΣ ,  ΜΑΡΜΑΚΕΤΩ ΟΡΟΠΕΔΙΟΥ ΛΑΣΙΘΙΟΥ  , ΛΑΣΙΘΙ </t>
  </si>
  <si>
    <t xml:space="preserve">08-280 - "ΑΣΑΝΑΚΗΣ ΕΥΣΤΡ." ,  ΕΥΔΟΞΟΥ 75, Ν. ΚΟΣΜΟΣ </t>
  </si>
  <si>
    <t xml:space="preserve">08-265 - TITAN LOGISTIC ΕΠΕ ,  3Η ΠΑΡΟΔΟΣ ΑΛΚΙΒΙΑΔΟΥ ΔΑΡΗ 14, ΚΕΡΚΥΡΑ </t>
  </si>
  <si>
    <t xml:space="preserve">08-263 - Κ. ΣΑΚΑΛΗ - Θ. ΧΑΤΖΗΓΕΩΡΓΙΟΥ Ο.Ε. ,  Γ. ΘΕΟΧΑΡΗ 5, ΘΕΣΣΑΛΟΝΙΚΗ </t>
  </si>
  <si>
    <t xml:space="preserve">08-262 - ΚΡΑΓΙΑΣ ΑΘΑΝΑΣΙΟΣ ΤΟΥ ΣΤΕΡΓΙΟΥ ,  ΔΙΣΠΗΛΙΟ  , ΚΑΣΤΟΡΙΑ </t>
  </si>
  <si>
    <t xml:space="preserve">08-261 - ΛΑΥΡΕΝΤΙΟΣ ΣΟΥΛΧΑΝΙΔΗΣ ,   ΠΕΛΛΟΠΟΝΗΣΟΥ 7, ΘΕΣΣΑΛΟΝΙΚΗ </t>
  </si>
  <si>
    <t xml:space="preserve">08-253 - GRANDAIR ΕΞΥΠΗΡΕΤΗΣΗ ΦΟΡΤΙΩΝ ΕΠΕ ,  ΘΗΣΕΩΣ 20, ΒΑΡΗ </t>
  </si>
  <si>
    <t xml:space="preserve">08-252 - ΑΝΤΩΝΙΟΣ ΜΟΥΣΤΑΚΑΣ ,  ΑΓ. ΜΑΡΚΟΥ 15, ΑΘΗΝΑ </t>
  </si>
  <si>
    <t xml:space="preserve">08-249 - TOURIST SERVICE HOLDING A.E. ,  ΚΑΡΟΛΟΥ 10 ΚΑΙ ΑΚΟΜΙΝΑΤΟΥ 26, ΑΘΗΝΑ </t>
  </si>
  <si>
    <t xml:space="preserve">08-245 - ΣΙΩΚΗ ΑΝΝΑ &amp; ΣΙΑ Ο.Ε. ,  ΧΙΟΥ 14, ΧΑΛΑΝΔΡΙ </t>
  </si>
  <si>
    <t xml:space="preserve">08-244 - ΣΥΝΤΙΧΑΚΗ ΔΗΜΗΤΡΑ ,  ΒΕΛΕΣΤΙΝΟΥ 15, ΑΘΗΝΑ </t>
  </si>
  <si>
    <t xml:space="preserve">08-243 - ΛΥΚΟΥΔΗΣ ΠΑΝΑΓΙΩΤΗΣ ,  ΔΩΔΩΝΗΣ 55, ΑΘΗΝΑ </t>
  </si>
  <si>
    <t xml:space="preserve">08-242 - ΚΑΡΑΚΙΤΣΟΣ ΚΩΝ. ΑΘΑΝΑΣΙΟΣ ,  ΒΕΙΚΟΥ 22, ΚΟΥΚΑΚΙ </t>
  </si>
  <si>
    <t xml:space="preserve">08-241 - ΜΟΥΡΑΤΙΔΗΣ ΝΕΚΤΑΡΙΟΣ ,  ΝΙΚΟΠΟΛΕΩΣ 12, ΙΩΑΝΝΙΝΑ </t>
  </si>
  <si>
    <t xml:space="preserve">08-232 - ΔΙΑΜΑΝΤΟΠΟΥΛΟΣ ΠΑΝΑΓΙΩΤΗΣ ,  ΘΕΡΜΟΠΥΛΩΝ 93, ΣΠΑΡΤΗ </t>
  </si>
  <si>
    <t xml:space="preserve">08-229 - ΧΑΡΑΛΑΜΠΟΣ ΝΑΤΣΙΟΥΛΑΣ κ ΣΙΑ Ε.Ε. ,  ΠΑΤΡΙΑΡΧΙΚΑ ΠΥΛΑΙΑΣ  , ΠΥΛΑΙΑ </t>
  </si>
  <si>
    <t xml:space="preserve">08-222 - ΗΛΙΑΣ ΛΑΤΣΗΣ ,  ΣΑΡΑΝΤΑΠΟΡΟΥ 123, ΧΑΛΑΝΔΡΙ </t>
  </si>
  <si>
    <t xml:space="preserve">08-221 - ΧΟΛΟΓΓΟΥΝΗΣ Γ. - ΤΣΑΡΟΥΔΗΣ Γ. Ο.Ε ,  ΘΕΣΣΑΛΟΝΙΚΗΣ 44, Ν. ΜΟΥΔΑΝΙΑ </t>
  </si>
  <si>
    <t xml:space="preserve">07-220 - ΒΕΚΙΟΣ ΚΩΝΣΤΑΝΤΙΝΟΣ ΚΑΙ ΣΙΑ Ε.Ε ,  Λ. ΑΘΗΝΩΝ 344, ΑΘΗΝΑ </t>
  </si>
  <si>
    <t xml:space="preserve">07-214 - ΜΙΧΕΛΗΣ ΓΕΩΡΓΙΟΣ ,  ΤΡΙΩΝ ΙΕΡΑΡΧΩΝ 5, ΑΘΗΝΑΙ </t>
  </si>
  <si>
    <t xml:space="preserve">07-213 - ΤΡΙΑΝΤΑΦΥΛΛΙΔΗΣ ΠΑΝΑΓΙΩΤΗΣ ,  Κ. ΦΟΥΦΑ 31, ΠΤΟΛΕΜΑΙΔΑ </t>
  </si>
  <si>
    <t xml:space="preserve">07-212 - ΤΣΑΚΑΤΟΥΡΑ ΑΓΓΕΛΙΚΗ ,  ΑΓ. ΚΩΝΣΤΑΝΤΙΝΟΥ 12, ΑΘΗΝΑ </t>
  </si>
  <si>
    <t xml:space="preserve">07-211 - ΡΟΖΑΚΛΗ ΑΦΡΟΔΙΤΗ ,  2Π ΠΟΛΥΚΡΑΤΗ 27, ΑΓ. Ι. ΡΕΝΤΗΣ </t>
  </si>
  <si>
    <t xml:space="preserve">07-209 - ΑΝΑΝΙΑΔΗΣ ΠΑΝΑΓΙΩΤΗΣ ,  ΘΗΣΕΩΣ 14, ΒΕΡΟΙΑ </t>
  </si>
  <si>
    <t xml:space="preserve">07-208 - VFS LOGISTICS SUPPORT ΑΝΩΝΥΜΗ ΕΤΑΙΡΕΙΑ ΤΑΧΥΜΕΤΑΦΟΡΩΝ ΕΜΠΟΡΕΥΜΑΤΩΝ ΚΑΙ ΕΓΓΡΑΦΩΝ ,  ΓΑΡΔΕΝΙΑΣ 30, ΑΧΑΡΝΕΣ </t>
  </si>
  <si>
    <t xml:space="preserve">07-207 - ΚΡΑΝΙΔΙΩΤΗΣ ΣΩΚΡΑΤΗΣ ,  ΜΠΕΛΟΓΙΑΝΝΗ &amp; ΥΨΗΛΑΝΤΟΥ 15, ΝΙΚΑΙΑ </t>
  </si>
  <si>
    <t xml:space="preserve">07-206 - ΓΑΖΕΠΗ ΘΕΟΔΟΤΗ ,  ΣΠΥΡΟΥ ΔΟΝΤΑ 8, ΑΘΗΝΑ </t>
  </si>
  <si>
    <t xml:space="preserve">07-205 - ΜΟΥΧΤΑΡΙΔΟΥ ΠΑΝΑΓΙΩΤΑ ,  ΒΑΣ. ΓΕΩΡΓΙΟΥ 181, ΣΟΥΦΛΙ </t>
  </si>
  <si>
    <t xml:space="preserve">07-198 - ΤΣΑΚΙΡΗ ΜΑΡΙΑ ,  ΟΛΥΜΠΟΥ 4, ΚΟΖΑΝΗ </t>
  </si>
  <si>
    <t xml:space="preserve">07-197 - ΚΑΛΥΒΑ - ΒΑΣΙΛΑΚΗ ΟΕ ,  ΕΒΑΝΣ 16, ΗΡΑΚΛΕΙΟ </t>
  </si>
  <si>
    <t xml:space="preserve">07-196 - ΠΑΠΥΡΑΚΗ ΔΗΜΗΤΡΑ ,  ΠΑΡΘΕΝΙΟΥ ΚΕΛΑΪΔΗ 49, ΗΡΑΚΛΕΙΟ </t>
  </si>
  <si>
    <t xml:space="preserve">07-195 - ΑΣΗΜΑΚΟΣ ΕΥΑΓΓΕΛΟΣ ,  ΕΤΕΟΚΛΕΟΥΣ 6, ΑΘΗΝΑ </t>
  </si>
  <si>
    <t xml:space="preserve">07-186 - ΠΑΠΑΔΟΠΟΥΛΟΣ ΓΕΩΡΓΙΟΣ ,  16ΗΣ ΟΚΤΩΒΡΙΟΥ 2, ΒΕΡΟΙΑ </t>
  </si>
  <si>
    <t xml:space="preserve">07-185 - ΣΑΡΙΔΑΚΗΣ ΧΡ. -  ΨΑΡΑΚΗΣ Ν. Ο.Ε. ,  ΓΡΗΓΟΡΙΟΥ Ε 41, ΧΑΝΙΑ </t>
  </si>
  <si>
    <t xml:space="preserve">07-180 - ΚΑΝΑΚΑΡΗΣ ΣΤΥΛΙΑΝΟΣ ,  ΦΗΡΑ  , ΣΑΝΤΟΡΙΝΗ </t>
  </si>
  <si>
    <t xml:space="preserve">07-178 - ΜΠΡΑΤΣΙΑΚΟΥ ΧΑΡΑΛΑΜΠΙΑ ,  ΑΣΚΛΗΠΙΟΥ 45, ΚΑΛΑΜΑΤΑ </t>
  </si>
  <si>
    <t xml:space="preserve">07-177 - ΑΧΙΝΑΣ ΒΑΛΑΝΤΗΣ &amp; ΣΙΑ Ο.Ε. ,  ΔΗΜΑΚΟΠΟΥΛΟΥ 85, ΡΕΘΥΜΝΟ </t>
  </si>
  <si>
    <t xml:space="preserve">07-175 - ΚΙΑΡΤΖΙΔΗΣ ΧΑΡΑΛΑΜΠΟΣ ,  ΜΑΡΜΑΡΑ 16-18 , Ν.ΙΩΝΙΑ </t>
  </si>
  <si>
    <t xml:space="preserve">07-172 - ΗΡΑΚΛΗΣ ΧΑΤΖΗΑΠΟΣΤΟΛΟΥ ,  ΚΟΣΜΙΟ Τ.Θ. 1309  , ΚΟΜΟΤΗΝΗ </t>
  </si>
  <si>
    <t xml:space="preserve">07-165 - ΑΡΑΓΙΑΣ ΙΩΑΝΝΗΣ ,  ΒΑΤΕΡΟ ΚΟΖΑΝΗΣ  , ΚΟΖΑΝΗ </t>
  </si>
  <si>
    <t xml:space="preserve">07-164 - ΝΙΚΟΛΑΟΣ Ι. ΣΤΑΣΙΝΟΣ ,  ΑΙΣΩΠΟΥ 9, ΗΛΙΟΥΠΟΛΗ </t>
  </si>
  <si>
    <t xml:space="preserve">07-163 - ΜΑΡΓΑΡΙΤΟΠΟΥΛΟΥ ΧΡΥΣΗ &amp; ΣΙΑ Ε.Ε. ,  ΘΕΜΙΣΤΟΚΛΕΟΥΣ 66, ΔΡΑΜΑ </t>
  </si>
  <si>
    <t xml:space="preserve">07-160 - ΝΑΚΑΣ ΛΕΩΝΙΔΑΣ -ΚΙΒΩΤΟΣ ΚΩΝΣΤΑΝΤΙΝΟΣ Ο.Ε. ,  ΘΗΡΑΣ 52, ΚΟΡΥΔΑΛΛΟΣ </t>
  </si>
  <si>
    <t xml:space="preserve">07-136 - Ε. ΜΥΤΙΛΗΝΟΣ - Λ. ΚΟΥΡΤΙΔΗΣ Ο.Ε. ,  3ο ΧΛΜ ΑΛΕΞΑΝΔΡΟΥΠΟΛΗΣ-ΣΥΝΟΡΩΝ  , ΑΛΕΞΑΝΔΡΟΥΠΟΛΗ </t>
  </si>
  <si>
    <t xml:space="preserve">07-135 - ΚΥΡΙΤΣΗΣ ΒΑΪΟΣ ,  ΙΕΡΟΥ ΛΟΧΟΥ 48, ΜΕΤΑΜΟΡΦΩΣΗ </t>
  </si>
  <si>
    <t xml:space="preserve">07-133 - Σ. ΒΕΛΗΜΒΑΣΑΚΗΣ &amp; ΣΙΑ Ο.Ε. ,  ΔΗΜΟΚΡΑΤΙΑΣ 11, ΑΓ. ΝΙΚΟΛΑΟΣ </t>
  </si>
  <si>
    <t xml:space="preserve">07-132 - Δ. ΚΑΤΙΩΝΗΣ &amp; ΣΙΑ Ο.Ε. ,  ΜΕΣΟΛΟΓΓΙΟΥ 40, Ν. ΙΩΝΙΑ </t>
  </si>
  <si>
    <t xml:space="preserve">07-130 - Δ.Γ. ΠΕΤΑΧΤΗ ΜΟΝΟΠΡΟΣΩΠΗ Ε.Π.Ε ,  ΑΧΕΛΩΟΥ 7, ΘΕΣΣΑΛΟΝΙΚΗ </t>
  </si>
  <si>
    <t xml:space="preserve">07-128 - Ι. ΛΥΜΠΕΡΗΣ-Ν. ΚΑΠΟΡΑΛΗΣ &amp;ΣΙΑ Ο.Ε. ,  ΚΗΦΙΣΟΥ 54, ΑΘΗΝΑ </t>
  </si>
  <si>
    <t xml:space="preserve">07-125 - ΚΟΛΙΤΣΑΣ ΓΕΩΡΓΙΟΣ ,  ΚΑΛΛΙΓΑ 3, ΒΟΛΟΣ </t>
  </si>
  <si>
    <t xml:space="preserve">07-124 - ΣΤΕΦΑΝΟΣ ΛΥΜΠΕΡΟΠΟΥΛΟΣ ALTERNATIVE LOGISTICS OPERATIONS ΜΟΝ. ΕΠΕ ,  ΔΙΡΦΥΣ 17, ΒΡΙΛΗΣΣΙΑ </t>
  </si>
  <si>
    <t xml:space="preserve">07-123 - ΑΦΟΙ ΓΙΟΥΛΗ Ο.Ε. ,  ΣΟΦΙΑΣ ΒΕΜΠΟ 25, ΓΛΥΦΑΔΑ </t>
  </si>
  <si>
    <t xml:space="preserve">07-122 - ΜΟΥΖΑΚΗΣ ΑΝΤΩΝIOΣ &amp; ΣΙΑ Ε.Ε. ,  42 ΧΛΜ. ΝΕΑΣ Ε.Ο. ΑΘΗΝΩΝ-ΛΑΜΙΑΣ  , ΑΥΛΩΝΑ </t>
  </si>
  <si>
    <t xml:space="preserve">07-121 - ΘΩΜΑΣ Κ. ΤΣΙΑΟΥΣΗΣ- ΤΑΧΥΜΕΤΑΦΟΡΕΣ ,  ΔΡΑΓΑΤΣΑΝΙΟΥ 8, ΑΘΗΝΑ </t>
  </si>
  <si>
    <t xml:space="preserve">07-109 - ΗΛΙΑΣ ΜΠΟΥΖΕΑΣ &amp; ΣΙΑ Ε.Ε. ,  ΛΕΩΦ. ΠΗΓΗΣ 31, ΜΕΛΙΣΣΙΑ </t>
  </si>
  <si>
    <t xml:space="preserve">07-108 - ΔΕΛΗΓΙΑΝΝΗ Γ. ΣΤΑΜΑΤΙΑ ,  ΠΕΙΡΗΝΗΣ 40, ΚΟΡΙΝΘΟΣ </t>
  </si>
  <si>
    <t xml:space="preserve">07-107 - ΣΤΩΙΚΟΣ ΣΠΥΡΟΣ ,  ΓΑΡΔΙΚΙΟΥ 19, ΚΑΡΔΙΤΣΑ </t>
  </si>
  <si>
    <t xml:space="preserve">07-105 - ΧΡΟΝΟΠΟΥΛΟΣ ΝΙΚΟΛΑΟΣ ,  ΘΕΜΙΣΤΟΚΛΕΟΥΣ 29, ΓΛΥΦΑΔΑ </t>
  </si>
  <si>
    <t xml:space="preserve">07-102 - ΣΗ ΛΕΒΑΝΤ (ΕΛΛΑΣ) ΝΑΥΤΙΛΙΑΚΗ, ΜΕΤΑΦΟΡΙΚΗ, ΕΜΠΟΡΙΚΗ ΕΤΑΙΡΕΙΑ ΠΕΡΙOΡΙΣΜΕΝΗΣ ΕΥΘΥΝΗΣ ,  ΦΙΛΩΝΟΣ 54, ΠΕΙΡΑΙΑΣ </t>
  </si>
  <si>
    <t xml:space="preserve">07-100 - ΧΡΗΣΤΟΣ Π. ΟΥΖΟΥΝΙΔΗΣ ,  3ο ΧΛΜ. ΠΤΟΛΕΜΑΙΔΑΣ- ΚΟΖΑΝΗΣ  , ΠΤΟΛΕΜΑΙΔΑ </t>
  </si>
  <si>
    <t>07-095 - ΛΕΒΑΚΗΣ ΚΩΝΣΤΑΝΤΙΝΟΣ,  ΒΑΣ. ΚΩΝΣΤΑΝΤΙΝΟΥ 26 32,  67100 ΞΑΝΘΗ</t>
  </si>
  <si>
    <t xml:space="preserve">07-089 - ΜΠΙΚΑΚΗ ΑΣΠΑΣΙΑ ,  Κ. ΓΙΑΜΠΟΥΔΑΚΗ 72 ΧΡΥΣΟΠΗΓΗ  , ΧΑΝΙΑ </t>
  </si>
  <si>
    <t xml:space="preserve">07-088 - ΓΑΒΡΑ ΒΙΟΛΕΤΤΑ ,  Γ. ΓΕΝΝΗΜΑΤΑ 23 &amp; ΑΤΤΙΚΗΣ 9, ΓΛΥΦΑΔΑ </t>
  </si>
  <si>
    <t xml:space="preserve">07-087 - ΔΡΕΛΙΩΖΗΣ ΜΙΛΤΙΑΔΗΣ ,  ΑΧΑΪΑΣ 19, ΚΗΦΙΣΙΑ </t>
  </si>
  <si>
    <t xml:space="preserve">07-084 - ΠΕΤΡΟΠΟΥΛΟΣ ΠΑΝΑΓΙΩΤΗΣ ,  ΠΡΟΜΗΘΕΩΣ 49, ΑΙΓΑΛΕΩ </t>
  </si>
  <si>
    <t xml:space="preserve">07-083 - ΚΕΖΑΤΣΑΝΙΔΟΥ ΑΘΗΝΑ ,  ΜΑΚΕΔΟΝΙΑΣ 44, ΠΕΡΙΣΤΑΣΗ- ΚΑΤΕΡΙΝΗ </t>
  </si>
  <si>
    <t xml:space="preserve">07-078 - ΠΕΛΑΤΣΙΔΗΣ ΙΩΑΝ. ΝΙΚΟΛΑΟΣ ,  ΗΛΙΑ ΖΕΡΒΟΥ 23, Κ. ΠΑΤΗΣΙΑ </t>
  </si>
  <si>
    <t xml:space="preserve">07-076 - ΒΕΛΩΝΑΚΗΣ ΠΑΝΑΓΙΩΤΗΣ ,  ΠΡΑΞΙΟΥ 11, ΑΘΗΝΑ </t>
  </si>
  <si>
    <t xml:space="preserve">07-075 - ΒΑΣΙΛΑΚΗΣ  ΧΑΡΑΛΑΜΠΟΣ ,  ΙΔΟΜΕΝΕΩΣ 27, ΗΡΑΚΛΕΙΟ </t>
  </si>
  <si>
    <t xml:space="preserve">07-072 - MEEST ΓΕΦΥΡΑ HELLAS ΕΤΑΙΡΙΑ ΠΕΡΙΟΡΙΣΜΕΝΗΣ ΕΥΘΥΝΗΣ ,  ΔΕΣΠΩΣ ΣΕΧΟΥ 4-6, ΑΘΗΝΑ </t>
  </si>
  <si>
    <t xml:space="preserve">07-066 - ΟΡΦΑΝΙΔΟΥ ΚΥΡΙΑΚΗ ,  ΑΓΑΜΕΜΝΩΝΟΣ 13, ΘΕΣΣΑΛΟΝΙΚΗ </t>
  </si>
  <si>
    <t xml:space="preserve">07-058 - ΑΝΘΟΥΛΗΣ ΧΑΡΑΛΑΜΠΟΣ ,  ΚΟΚΚΙΝΟΥ 5, ΠΥΡΓΟΣ </t>
  </si>
  <si>
    <t xml:space="preserve">07-057 - ΜΑΡΓΙΩΛΑΣ ΚΩΝΣΤΑΝΤΙΝΟΣ ,  ΓΡΗΓΟΡΙΟΥ Ε' 4, ΤΡΙΠΟΛΗ </t>
  </si>
  <si>
    <t xml:space="preserve">07-056 - ΣΩΤΗΡΟΠΟΥΛΟΣ ΓΕΩΡΓΙΟΣ ,  ΑΓΓΕΛΙΚΑ  , ΜΥΚΟΝΟΣ </t>
  </si>
  <si>
    <t xml:space="preserve">07-055 - ΜΕΤΑΦΟΡΙΚΗ ΕΠΕ ,  ΝΙΚΗΦΟΡΟΥ 1, ΑΘΗΝΑ </t>
  </si>
  <si>
    <t xml:space="preserve">07-053 - ΑΦΟΙ Σ &amp; Δ ΙΩΑΝΝΙΔΗ Ο.Ε ,  ΟΡΦΕΩΣ 178, ΑΘΗΝΑ </t>
  </si>
  <si>
    <t xml:space="preserve">07-048 - ΒΑΡΤΖΩΚΑΣ ΙΩΑΝΝΗΣ ,  ΒΕΝΙΖΕΛΟΥ 72, ΒΕΡΟΙΑ </t>
  </si>
  <si>
    <t xml:space="preserve">07-044 - ΚΑΠΕΤΑΝΙΟΥ ΦΑΝΗ ,  ΦΙΛΕΛΛΗΝΩΝ 1, ΑΡΓΟΣ </t>
  </si>
  <si>
    <t xml:space="preserve">07-043 - ΑΡΣΕΝΙΔΗΣ ΜΕΝΕΛΑΟΣ ,  25ΗΣ ΜΑΡΤΙΟΥ 22, ΠΤΟΛΕΜΑΙΔΑ </t>
  </si>
  <si>
    <t xml:space="preserve">07-033 - ΧΟΥΪΑΡΙΔΗΣ ΚΩΝΣΤΑΝΤΙΝΟΣ ,  ΑΡΓΥΡΟΥΠΟΛΕΩΣ 18, ΣΚΥΔΡΑ </t>
  </si>
  <si>
    <t xml:space="preserve">07-032 - ΚΟΥΡΟΥΠΗΣ Ε. ΠΕΤΡΟΣ ,  ΚΑΤΗΦΟΡΗ 8 &amp; ΤΑΒΟΥΛΑΡΗ 53, ΖΑΚΥΝΘΟΣ </t>
  </si>
  <si>
    <t xml:space="preserve">07-028 - ΣΥΝΔΥΑΣΜΕΝΕΣ ΥΠΗΡΕΣΙΕΣ ΜΕΤΑΦΟΡΩΝ Α.Ε ,  ΑΕΡΟΔΡΟΜΙΟ ΜΑΚΕΔΟΝΙΑ ΚΤΙΡΙΟ ΕΜΠΟΡΕΥΜΑΤΙΚΟΥ ΣΤΑΘΜΟΥ  , ΘΕΣΣΑΛΟΝΙΚΗ </t>
  </si>
  <si>
    <t xml:space="preserve">07-026 - ΒΕΝΙΑΝΑΚΗ ΕΥΑΝΘΙΑ ,  ΓΡΗΓΟΡΙΟΥ Ε΄ 41, ΧΑΝΙΑ </t>
  </si>
  <si>
    <t xml:space="preserve">07-025 - Χ. ΠΕΤΚΟΥΣΗΣ- Μ. ΓΚΟΡΤΣΙΛΑΣ Ο.Ε. ,  ΒΟΣΠΟΡΟΥ 38, ΘΕΣΣΑΛΟΝΙΚΗ </t>
  </si>
  <si>
    <t xml:space="preserve">07-021 - ΡΑΚΙΤΖΗΣ ΓΕΩΡΓΙΟΣ ,  ΛΥΚΟΥΡΓΟΥ 9, ΑΘΗΝΑ </t>
  </si>
  <si>
    <t xml:space="preserve">07-020 - ΔΙΑΚΤΩΡ ΑΝΩΝΥΜΗ ΕΤΑΙΡΕΙΑ ΜΕΤΑΦΟΡΩΝ &amp; ΤΗΛΕΠΙΚΟΙΝΩΝΙΩΝ ,  21ΗΣ ΙΟΥΝΙΟΥ 138, ΚΙΛΚΙΣ </t>
  </si>
  <si>
    <t xml:space="preserve">07-019 - ΟΡΦΑΝΟΣ ΙΩΑΝ. - ΒΟΡΡΕΑΚΟΣ ΒΑΣ. Ο.Ε. ,  ΜΙΧΑΗΛ ΒΟΔΑ 35, ΑΘΗΝΑ </t>
  </si>
  <si>
    <t xml:space="preserve">07-011 - ΚΑΛΛ. ΒΛΑΧΟΥ &amp; ΣΙΑ Ο.Ε. ,  35ο ΧΛΜ. ΛΕΩΦ. ΠΟΡΤΟ ΡΑΦΤΗ  , ΜΑΡΚΟΠΟΥΛΟ </t>
  </si>
  <si>
    <t xml:space="preserve">07-003 - ΜΙΧΑΣ ΒΑΣΙΛΕΙΟΣ ,  ΑΡΙΣΤΟΤΕΛΟΥΣ 15  , ΑΓ. ΔΗΜΗΤΡΙΟΣ </t>
  </si>
  <si>
    <t xml:space="preserve">06-445 - ΡΑΔΙΟ ΤΑΞΙ ΠΛΑΝΗΤΗΣ 2004 ,  Λ. ΑΘΗΝΩΝ 80, ΑΘΗΝΑ </t>
  </si>
  <si>
    <t xml:space="preserve">06-441 - ΛΥΠΑΚΗ ΜΑΡΙΑΝΝΑ ,  ΔΗΜΟΚΡΑΤΙΑΣ 15, ΗΡΑΚΛΕΙΟ </t>
  </si>
  <si>
    <t xml:space="preserve">06-174 - ΝΤΙΝΙΩΤΑΚΗΣ ΕΜΜΑΝΟΥΗΛ ,  ΟΛΥΜΠΙΑΣ 35, ΚΕΡΑΤΣΙΝΙ </t>
  </si>
  <si>
    <t xml:space="preserve">06-173 - ΑΘΑΝΑΣΙΟΥ ΟΛΓΑ &amp; ΣΙΑ Ο.Ε. ,  ΡΗΓΑ ΦΕΡΑΙΟΥ 78, ΗΛΙΟΥΠΟΛΗ ΘΕΣΣΑΛΟΝΙΚΗΣ </t>
  </si>
  <si>
    <t xml:space="preserve">06-167 - ΛΑΖΑΡΗ ΜΥΡΤΩ ,  ΛΕΩΦ. ΛΕΥΚΑΔΑΣ- ΝΥΔΡΙΟΥ  , ΛΕΥΚΑΔΑ </t>
  </si>
  <si>
    <t xml:space="preserve">06-164 - ΚΟΚΚΙΝΟΣ ΕΠΕ ,  ΜΠΟΥΜΠΟΥΛΙΝΑΣ 17, ΗΛΙΟΥΠΟΛΗ </t>
  </si>
  <si>
    <t xml:space="preserve">06-163 - ΓΕΝΙΚΗ ΕΞΠΡΕΣ ΕΠΕ ,  ΑΓΙΟΥ ΒΑΣΙΛΕΙΟΥ 81  , ΑΓ. ΔΗΜΗΤΡΙΟΣ </t>
  </si>
  <si>
    <t xml:space="preserve">06-158 - Μ. ΜΠΑΚΟΥΣΗ &amp; ΣΙΑ ΕΕ ,  ΕΘΝ. ΠΑΛΑΙΟΚΑΣΤΡΙΤΣΑΣ 7, ΚΕΡΚΥΡΑ </t>
  </si>
  <si>
    <t xml:space="preserve">06-157 - ΕΥΘΥΜΙΑΔΗ ΜΑΡΙΑ ,  ΠΑΝΑΓΗ ΤΣΑΛΔΑΡΗ 19, ΚΩΣ </t>
  </si>
  <si>
    <t xml:space="preserve">06-156 - DORI TEUTA ,  ΘΕΟΚΡΙΤΟΥ 55, ΜΥΤΙΛΗΝΗ </t>
  </si>
  <si>
    <t xml:space="preserve">06-150 - ΤΑΓΑΡΟΥΛΙΑΣ ΝΙΚΟΛΑΟΣ &amp; ΣΙΑ ΟΕ ,  ΛΑΚΩΝΙΑΣ 41, ΠΕΙΡΑΙΑΣ </t>
  </si>
  <si>
    <t xml:space="preserve">06-148 - ΑΡΠΑ ΑΕ ,  10ο ΧΛΜ. ΘΕΣ/ΝΙΚΗΣ- ΠΟΛΥΓΥΡΟΥ , ΘΕΡΜΗ </t>
  </si>
  <si>
    <t xml:space="preserve">06-146 - ΑΛΕΦΑΝΤΙΝΟΥ ΙΩΑΝΝΑ ,  ΠΕΡΑΜΑ Δ. ΓΕΡΟΠΟΤΑΜΟΥ  , ΠΕΡΑΜΑ </t>
  </si>
  <si>
    <t xml:space="preserve">06-144 - ΠΕΠΠΑΣ ΑΓΑΜ. ΔΗΜΗΤΡΙΟΣ ,  ΑΘΗΝΩΝ 3, ΚΑΛΑΜΟΣ </t>
  </si>
  <si>
    <t xml:space="preserve">06-139 - ΒΟΣΒΟΛΙΔΗΣ ΘΕΟΔΩΡΟΣ ,  ΧΑΡΙΛ. ΤΡΙΚΟΥΠΗ 25, ΚΟΜΟΤΗΝΗ </t>
  </si>
  <si>
    <t xml:space="preserve">06-138 - ΑΝΤΩΝΗΣ ΡΕΠΟΥΣΚΟΣ ΤΑΧΥΜΕΤΑΦΟΡΕΣ ,  ΑΝΤΙΓΟΝΗΣ 30, ΘΗΒΑ </t>
  </si>
  <si>
    <t xml:space="preserve">06-137 - ΚΑΠΠΑΤΟΣ ΕΡΩΤΟΚΡΙΤΟΣ ,  ΣΙΤΕΜΠΟΡΩΝ 10  , ΑΡΓΟΣΤΟΛΙ </t>
  </si>
  <si>
    <t xml:space="preserve">06-136 - ΕΜΜ.ΓΙΑΝΝΙΔΑΚΗΣ- ΑΠ.ΔΗΜΑΚΟΣ ΟΕ ,  ΒΡΥΩΝΗ  , ΚΕΡΚΥΡΑ </t>
  </si>
  <si>
    <t xml:space="preserve">06-135 - ΚΩΝ/ΝΟΣ ΧΟΥΛΙΑΡΑΣ ΚΑΙ ΣΙΑ Ο.Ε. ,  ΑΥΛΙΔΑΣ 231, ΧΑΛΚΙΔΑ </t>
  </si>
  <si>
    <t xml:space="preserve">06-124 - ΤΕΝΓΚΙΖ ΧΑΡΑΛΑΜΠΙΔΗΣ ,  ΜΕΝΑΝΔΡΟΥ 49, ΑΘΗΝΑ </t>
  </si>
  <si>
    <t xml:space="preserve">06-113 - ΜΑΡΚΟΣ ΕΜΜ. ΑΘΗΝΑΙΟΣ ,  ΝΟΥΑΡΟΥ 16, ΜΑΡΟΥΣΙ </t>
  </si>
  <si>
    <t xml:space="preserve">06-112 - ΣΚΟΡΔΙΛΗΣ Ν. ΣΠΥΡΙΔΩΝ ,  ΚΑΣΤΑΜΟΝΗΣ 98, Ν. ΙΩΝΙΑ </t>
  </si>
  <si>
    <t xml:space="preserve">06-107 - ΜΗΤΣΗΣ Δ. ΙΩΑΝΝΗΣ ,  ΑΛΚΑΜΕΝΟΥΣ 4, ΧΑΛΑΝΔΡΙ </t>
  </si>
  <si>
    <t xml:space="preserve">06-104 - ΚΟΥΛΑΣ ΚΥΡΙΑΚΟΣ ,  ΛΩΤΟΥ 5, ΘΕΣΣΑΛΟΝΙΚΗ </t>
  </si>
  <si>
    <t xml:space="preserve">06-094 - ΚΑΡΑΤΖΟΜΠΑΝΗΣ ΚΩΝΣΤΑΝΤΙΝΟΣ ,  ΣΜΥΡΝΗΣ 67, ΝΙΚΑΙΑ </t>
  </si>
  <si>
    <t xml:space="preserve">06-076 - Ν.ΚΑΝΙΟΣ &amp; ΣΙΑ Ε.Ε. ,  ΕΡΜΟΥ 90, ΜΕΤΑΜΟΡΦΩΣΗ </t>
  </si>
  <si>
    <t xml:space="preserve">06-075 - ΔΟΥΚΑΣ ΘΕΟΔΩΡΟΣ ΚΑΙ ΔΟΥΚΑΣ ΚΩΝ. Ο.Ε. ,  ΚΛΕΜΑΝΣΩ 20-22 , ΑΘΗΝΑ </t>
  </si>
  <si>
    <t xml:space="preserve">06-072 - ΣΠ. ΛΙΟΥΜΠΑΣ &amp; ΣΙΑ ΟΕ ,  5ο ΧΛΜ. ΕΘΝ. ΟΔΟΥ ΠΕΛΕΚΑ  , ΚΕΡΚΥΡΑ </t>
  </si>
  <si>
    <t xml:space="preserve">06-071 - ΔΗΜΗΤΡΗΣ ΚΑΛΑΜΑΤΑΣ ΤΟΥ ΠΑΝ. ,  2ο ΧΛΜ. Ν.Ε.Ο. ΛΑΜΙΑΣ- ΑΘΗΝΑΣ  , ΛΑΜΙΑ </t>
  </si>
  <si>
    <t xml:space="preserve">06-068 - Κ. ΚΑΤΣΑΜΠΕΚΗΣ - ΕΛ. ΦΙΛΗ ΚΑΙ ΣΙΑ ΟΕ ,  ΛΕΩΦ. ΣΟΥΝΙΟΥ 51  , ΜΑΡΚΟΠΟΥΛΟ </t>
  </si>
  <si>
    <t xml:space="preserve">06-067 - ΣΚΑΡΛΑΤΟΣ Δ. ΝΙΚΟΛΑΟΣ ,  ΜΠΙΖΑΝΙΟΥ 30, ΘΕΣΣΑΛΟΝΙΚΗ </t>
  </si>
  <si>
    <t xml:space="preserve">06-066 - ΙΑΚΩΒΙΔΗΣ ΝΙΚΟΛΑΟΣ ,  ΑΞΟΣ ΓΙΑΝΝΙΤΣΩΝ , ΓΙΑΝΝΙΤΣΑ </t>
  </si>
  <si>
    <t xml:space="preserve">06-060 - ΜΠΕΣΗΣ Χ &amp; Σ ΚΑΙ ΣΙΑ ΟΕ ,  ΣΦΑΕΛΟΥ 3-5 &amp; ΠΡΙΗΝΗΣ  , ΑΘΗΝΑ </t>
  </si>
  <si>
    <t xml:space="preserve">06-059 - RALITSA KROKU ,  ΛΥΚΟΥΡΓΟΥ 9, ΑΘΗΝΑ </t>
  </si>
  <si>
    <t xml:space="preserve">06-052 - ΚΑΡΑΧΑΛΙΟΣ ΙΩΑΝ. ΜΙΧΑΗΛ ,  ΔΗΜ. ΨΑΡΡΟΥ 75, ΑΓ. ΔΗΜΗΤΡΙΟΣ </t>
  </si>
  <si>
    <t xml:space="preserve">06-051 - ΔΗΜΑΣ ΑΛΕΞΑΝΔΡΟΣ &amp; ΣΙΑ Ο.Ε. ,  ΒΛΑΧΟΘΑΝΑΣΗ 29, ΑΘΗΝΑ </t>
  </si>
  <si>
    <t xml:space="preserve">06-050 - ΓΑΝΙΤΗ ΜΑΡΙΑΝΝΑ ,  ΣΙΣΜΑΝΟΓΛΟΥ ΤΕΡΜΑ  , ΚΟΜΟΤΗΝΗ </t>
  </si>
  <si>
    <t xml:space="preserve">06-049 - ΓΑΡΕΦΑΛΑΚΗΣ ΔΗΜΗΤΡΙΟΣ ,  ΡΟΤΑΣΙ ΜΟΝΟΦΑΤΣΙΟΥ , ΗΡΑΚΛΕΙΟ </t>
  </si>
  <si>
    <t xml:space="preserve">06-013 - ΚΟΥΤΣΙΚΟΣ ΧΡΗΣΤΟΣ ,  ΑΣΤΑΚΟΥ 13, ΑΓΡΙΝΙΟ </t>
  </si>
  <si>
    <t xml:space="preserve">06-012 - ΧΡΥΣΟΥΛΗ ΜΑΝΩΛΙΑ ,  ΕΛ. ΒΕΝΙΖΕΛΟΥ 35, ΜΕΛΙΣΣΙΑ </t>
  </si>
  <si>
    <t xml:space="preserve">05-030 - ΤΣΙΓΚΟΣ ΜΙΧΑΗΛ ,  ΑΔΕΙΜΑΝΤΟΥ 9, ΚΟΡΙΝΘΟΣ </t>
  </si>
  <si>
    <t>Στο πεδίο που ακολουθεί, παραθέστε οποιαδήποτε παρατήρηση, που θα θέλατε να ληφθεί υπόψη στην παρούσα έρευνα:</t>
  </si>
  <si>
    <t xml:space="preserve">05-029 - ΓΕΩΡΓΙΟΠΟΥΛΟΣ ΝΙΚΟΛΑΟΣ ,  Μ. ΜΕΡΚΟΥΡΗ 30, ΑΓ. ΔΗΜΗΤΡΙΟΣ </t>
  </si>
  <si>
    <t>Δέματα</t>
  </si>
  <si>
    <t>8.4</t>
  </si>
  <si>
    <t>Μικροδέματα</t>
  </si>
  <si>
    <t>8.3</t>
  </si>
  <si>
    <t>Ταχυμεταφορές φακέλων</t>
  </si>
  <si>
    <t>Επιστολικό ταχυδρομείο</t>
  </si>
  <si>
    <t>Ποσοστό Εκτίμησης                (+/-  %)</t>
  </si>
  <si>
    <t>Σε τι βαθμό (ποσοστό +/-) εκτιμάτε ότι θα μεταβληθεί η Ελληνική Ταχυδρομική Αγορά το 2013 στις παρακάτω υπηρεσίες</t>
  </si>
  <si>
    <t>Ερώτηση 8</t>
  </si>
  <si>
    <t xml:space="preserve">05-023 - ΣΙΟΥΤΗ Α/ΦΟΙ Ο.Ε. ,  ΓΑΡΙΒΑΛΔΗ 17, ΡΟΔΟΣ </t>
  </si>
  <si>
    <t>7.7</t>
  </si>
  <si>
    <t>Υψηλό κόστος επένδυσης σε συστήματα τεχνολογίας</t>
  </si>
  <si>
    <t>7.6</t>
  </si>
  <si>
    <t>Υψηλό κόστος μεταφοράς/συντήρησης μεταφορικών μέσων</t>
  </si>
  <si>
    <t>7.5</t>
  </si>
  <si>
    <t xml:space="preserve">05-020 - ΓΚΟΥΡΟΒΑΝΙΔΗΣ ΕΔΟΥΑΡΔΟΣ ,  ΖΗΝΩΝΟΣ 30, ΑΘΗΝΑ </t>
  </si>
  <si>
    <t>Υψηλό λειτουργικό κόστος</t>
  </si>
  <si>
    <t>7.4</t>
  </si>
  <si>
    <t xml:space="preserve">05-019 - ΑΝΑΣΤΑΣΙΑΔΗΣ ΔΗΜΗΤΡΙΟΣ ,  ΔΗΜΟΦΩΝΤΟΣ 117, ΑΝΩ ΠΕΤΡΑΛΩΝΑ </t>
  </si>
  <si>
    <t>Εναλλακτικά Δίκτυα Μεταφορών</t>
  </si>
  <si>
    <t>7.3</t>
  </si>
  <si>
    <t xml:space="preserve">05-018 - FLASH RUNNER ΤΑΧΥΔΙΑΝΟΜΕΣ Ε.Π.Ε. ,  KOΡΓΙΑΛΕΝΙΟΥ 8, ΑΘΗΝΑ </t>
  </si>
  <si>
    <t>Δράση μη αδειοδοτημένων ταχυδρομικών επιχειρήσεων</t>
  </si>
  <si>
    <t>7.2</t>
  </si>
  <si>
    <t xml:space="preserve">05-017 - ΚΑΡΟΥΖΟΣ Π. - ΤΡΑΚΑΔΑΣ Π. Ο.Ε. ,  ΠΕΡΙΚΛΕΟΥΣ 1, ΑΙΓΙΟ </t>
  </si>
  <si>
    <t xml:space="preserve">Συμπίεση του τιμολογίου παροχής υπηρεσιών  </t>
  </si>
  <si>
    <t xml:space="preserve">05-015 - ΒΡΑΣΙΔΑΣ Δ. - ΜΠΟΥΡΟΥ Π. Ο.Ε. ,  ΒΟΤΣΗ 14, ΠΑΤΡΑ </t>
  </si>
  <si>
    <t>Βαθμός Σημαντικότητας</t>
  </si>
  <si>
    <t>Ερώτηση 7</t>
  </si>
  <si>
    <t xml:space="preserve">04-102 - ΤΣΙΜΟΣ ΕΥΑΓΓΕΛΟΣ ,  ΦΩΤΗ ΚΑΤΣΑΡΗ 9, ΣΥΚΙΕΣ </t>
  </si>
  <si>
    <t xml:space="preserve">04-101 - ΑΝΤΡΙΑΝΑ ΜΠΑΓΛΑΝΗ ΜΟΝΟΠΡΟΣΩΠΗ ΕΠΕ ,  ΠΛ. ΙΠΠΟΔΡΟΜΟΥ 12, ΘΕΣΣΑΛΟΝΙΚΗ </t>
  </si>
  <si>
    <t xml:space="preserve">04-095 - ΠΑΠΑΝΙΚΟΛΑΟΥ ΠΑΝΑΓΙΩΤΑ ,  ΑΡΧ. ΜΑΚΑΡΙΟΥ ΚΑΙ ΜΕΤΣΟΒΟΥ 1, ΙΩΑΝΝΙΝΑ </t>
  </si>
  <si>
    <t>Επένδυση σε υπηρεσίες νέας τεχνολογίας</t>
  </si>
  <si>
    <t>6.9</t>
  </si>
  <si>
    <t>Προσφορά υπηρεσιών προστιθέμενης αξίας προς τους πελάτες</t>
  </si>
  <si>
    <t>6.8</t>
  </si>
  <si>
    <t xml:space="preserve">04-094 - ΚΩΝΣΤΑΝΤΙΝΙΔΗΣ ΔΗΜΗΤΡΙΟΣ ,  ΔΙΟΓΕΝΟΥΣ 14, Κ. ΤΟΥΜΠΑ ΘΕΣΣΑΛΟΝΙΚΗ </t>
  </si>
  <si>
    <t>Εξειδικευμένη Εξυπηρέτηση Πελατών</t>
  </si>
  <si>
    <t>Συνεργασίες με ηλεκτρονικά καταστήματα</t>
  </si>
  <si>
    <t>Συνεργασίες με άλλες ταχυδρομικές επιχειρήσεις στο εξωτερικό</t>
  </si>
  <si>
    <t xml:space="preserve">04-092 - ΒΑΚΡΑΤΣΑΣ ΕΥΑΓΓΕΛΟΣ ,  ΕΒΡΟΥ &amp; ΛΟΡΕΝΤΖΟΥ ΜΑΒΙΛΗ , ΚΟΖΑΝΗ </t>
  </si>
  <si>
    <t>Συνεργασίες με άλλες ταχυδρομικές επιχειρήσεις στην Ελλάδα</t>
  </si>
  <si>
    <t>Διαφήμιση</t>
  </si>
  <si>
    <t>Ανάπτυξη δικτύου</t>
  </si>
  <si>
    <t xml:space="preserve">04-091 - Ι. ΕΥΓΕΝΗΣ - Χ. ΤΖΟΚΑΣ ΤΑΧΥΔΡΟΜΙΚΗ ΕΠΙΧΕΙΡΗΣΗ Ο.Ε. ,  ΠΑΠΑΔΑ 53, ΑΘΗΝΑ </t>
  </si>
  <si>
    <t>Συμπίεση τιμών</t>
  </si>
  <si>
    <t xml:space="preserve">04-085 - ΜΑΓΕΙΡΟΠΟΥΛΟΣ ΑΠΟΣΤΟΛΟΣ ,  ΔΩΔΕΚΑΝΗΣΟΥ 8, ΘΕΣΣΑΛΟΝΙΚΗ </t>
  </si>
  <si>
    <t>Ερώτηση 6</t>
  </si>
  <si>
    <t xml:space="preserve">04-077 - QUICK INTERNATIONAL FREIGHT SERVICES LTD ,  Α.Ι.Α ΕΛ ΒΕΝΙΖΕΛΟΣ  ΓΡΑΦΕΙΟ 523, ΣΠΑΤΑ </t>
  </si>
  <si>
    <t xml:space="preserve">04-070 - ΜΙΧΑΗΛΙΔΟΥ ΑΝΝΑ ,  ΜΕΝΑΝΔΡΟΥ 44, ΑΘΗΝΑ </t>
  </si>
  <si>
    <t xml:space="preserve">04-069 - ΜΑΛΛΙΑΡΑΚΗ  -  ΜΑΛΙΑΡΟΥ ΑΝΝΑ ,  ΑΛΚΙΒΙΑΔΟΥ 109, ΑΘΗΝΑ </t>
  </si>
  <si>
    <t>Κίνδυνος εισόδου από άλλες επιχειρήσεις</t>
  </si>
  <si>
    <t>5.10</t>
  </si>
  <si>
    <t xml:space="preserve">04-064 - ΒΑΦΕΙΑΔΟΥ ΧΑΡΙΚΛΕΙΑ ,  ΣΤΥΡΩΝ 10, ΧΑΛΚΙΔΑ </t>
  </si>
  <si>
    <t>Απειλή από υποκατάστατα προϊόντα</t>
  </si>
  <si>
    <t>5.9</t>
  </si>
  <si>
    <t xml:space="preserve">04-063 - ΑΣΤΕΡΙΑΔΗΣ ΓΕΩΡΓΙΟΣ ,  ΑΡΕΤΑΙΟΥ 15, ΑΘΗΝΑ </t>
  </si>
  <si>
    <t>Διαπραγματευτική δύναμη προμηθευτών</t>
  </si>
  <si>
    <t>5.8</t>
  </si>
  <si>
    <t xml:space="preserve">04-061 - ΠΑΠΑΔΑΤΟΣ ΧΡΗΣΤΟΣ ,  ΚΡΗΤΗΣ 2, ΑΡΓΟΣΤΟΛΙ </t>
  </si>
  <si>
    <t>Διαπραγματευτική δύναμη πελατών</t>
  </si>
  <si>
    <t>Ισχυρό όνομα επιχείρησης (Brand Νame)</t>
  </si>
  <si>
    <t xml:space="preserve">04-060 - ΒΑΓΙΑΣ ΠΕΡΙΚΛΗΣ ,  Κ. ΠΑΛΑΜΑ 21, ΝΙΚΑΙΑ </t>
  </si>
  <si>
    <t xml:space="preserve">04-059 - ΒΡΥΣΑΝΑΚΗΣ ΜΙΧ. ΕΜΜΑΝΟΥΗΛ ,  ΓΙΑΜΑΛΑΚΗ 16, ΗΡΑΚΛΕΙΟ </t>
  </si>
  <si>
    <t>Υπηρεσίες νέας τεχνολογίας και προστιθέμενης αξίας</t>
  </si>
  <si>
    <t xml:space="preserve">04-055 - ΠΕΡΙΣΤΕΡΑΚΗΣ Σ. &amp; ΣΙΑ Ο.Ε. ,  ΠΙΝΔΑΡΟΥ 28, Π. ΦΑΛΗΡΟ </t>
  </si>
  <si>
    <t>Ποικιλία υπηρεσιών</t>
  </si>
  <si>
    <t xml:space="preserve">04-053 - ΞΕΝΟΦΩΝΤΙΔΗΣ Δ. - ΚΩΣΤΑΣ Θ. Ο.Ε. ,  ΜΟΛΑΟΙ , ΜΟΛΑΟΙ ΛΑΚΩΝΙΑΣ </t>
  </si>
  <si>
    <t>Ανταγωνισμός τιμών</t>
  </si>
  <si>
    <t xml:space="preserve">04-051 - ΚΩΤΣΗΣ ΒΑΣΙΛΕΙΟΣ ,  ΑΛΕΞΑΝΔΡΟΠΟΥΛΟΥ 6, ΜΕΣΟΛΟΓΓΙ </t>
  </si>
  <si>
    <t>Ερώτηση 5</t>
  </si>
  <si>
    <t xml:space="preserve">03-026 - CAPOCCI COURIER ΕΠΕ ,  ΜΕΓΑΡΙΔΟΣ ΘΕΣΗ ΣΥΝΤΡΙΒΑΝΙ  , ΑΣΠΡΟΠΥΡΓΟΣ </t>
  </si>
  <si>
    <t>Αναγνωρισιμότητα της επιχείρησής σας (Brand Νame)</t>
  </si>
  <si>
    <t xml:space="preserve">03-023 - ΓΕΩΡΓΙΟΥ  ΗΛΙΑΣ ,  ΣΤΑΜΟΥΛΗ 4 &amp; ΚΡΙΕΖΩΤΟΥ  , ΧΑΛΚΙΔΑ </t>
  </si>
  <si>
    <t>Αξιοπιστία επιχείρησής</t>
  </si>
  <si>
    <t>Ποιότητα στην εξυπηρέτηση πελατών</t>
  </si>
  <si>
    <t xml:space="preserve">03-017 - ΤΑΧΥΔΕΜΑ COYRIER CARGO LOGISTIC Ε.Π.Ε ,  ΑΓ. ΕΛΕΟΥΣΗΣ 106, ΑΘΗΝΑ </t>
  </si>
  <si>
    <t>Προσφερόμενη τιμή των ταχυδρομικών υπηρεσιών</t>
  </si>
  <si>
    <t xml:space="preserve">03-011 - ΠΟΥΡΙΔΟΥ ΕΙΡΗΝΗ ,  ΚΩΝ. ΚΑΡΑΜΑΝΛΗ 5, ΦΛΩΡΙΝΑ </t>
  </si>
  <si>
    <t>Ερώτηση 4</t>
  </si>
  <si>
    <t>ΑΝΤΑΓΩΝΙΣΜΟΣ ΣΤΗΝ ΤΑΧΥΔΡΟΜΙΚΗ ΑΓΟΡΑ</t>
  </si>
  <si>
    <t>Διασύνδεση με εταιρείες διαμεσολαβητών ηλεκτρονικού εμπορίου</t>
  </si>
  <si>
    <t>3.22</t>
  </si>
  <si>
    <t>Συστήματα επικοινωνίας με ηλεκτρονικά καταστήματα</t>
  </si>
  <si>
    <t>3.21</t>
  </si>
  <si>
    <t>Τεχνολογία εντοπισμού και παρακολούθησης οχημάτων</t>
  </si>
  <si>
    <t>3.20</t>
  </si>
  <si>
    <t>Ενεργειακά αποδοτικά μέσα μεταφορών</t>
  </si>
  <si>
    <t>3.19</t>
  </si>
  <si>
    <t xml:space="preserve">04-018 - ΑΝΩΝΥΜΗ ΕΜΠΟΡΙΚΗ ΤΑΧΥΔΗΜΟΣΙΕΥΤΙΚΗ -ΤΑΧΥΜΕΤΑΦΟΡΙΚΗ-ΔΙΑΦΗΜΣΤΙΚΗ-ΤΟΥΡΙΣΤΙΚΗ- ΝΑΥΤΙΛΙΑΚΗ ΕΤΑΙΡΕΙΑ ,  ΦΡΥΓΙΑΣ 3, Ν. ΙΩΝΙΑ </t>
  </si>
  <si>
    <t>Αυτοματοποίηση φορτο-εκροφρτώσεων δεμάτων στις αποβάθρες</t>
  </si>
  <si>
    <t>3.18</t>
  </si>
  <si>
    <t>Αυτοματοποιημένη διαδικασία διαλογής</t>
  </si>
  <si>
    <t>3.17</t>
  </si>
  <si>
    <t>Σύγχρονα συστήματα για διανομείς (κινητά τηλέφωνα, palmtops, ψηφιακά στυλό κλπ)</t>
  </si>
  <si>
    <t>3.16</t>
  </si>
  <si>
    <t>Ηλεκτρονική αποστολή επιστολών (hybrid mail)</t>
  </si>
  <si>
    <t>3.15</t>
  </si>
  <si>
    <t>Ειδικά συστήματα διαχείρισης μεγάλων/εταιρικών πελατών (διαχείριση εγγράφων, αρχειοθέτηση)</t>
  </si>
  <si>
    <t>3.14</t>
  </si>
  <si>
    <t>Πραγματοποίηση χρηματοοικονομικών συναλλαγών ή συναλλαγών με το Δημόσιο</t>
  </si>
  <si>
    <t>3.13</t>
  </si>
  <si>
    <t>Διαδικτυακές εφαρμογές για τον υπολογισμό ταχυδρομικών τελών</t>
  </si>
  <si>
    <t>3.12</t>
  </si>
  <si>
    <t>Εύκολη διαδικασία επιστροφής του ταχυδρομικού αντικειμένου</t>
  </si>
  <si>
    <t>3.11</t>
  </si>
  <si>
    <t>Παράδοση ταχ. αντικειμένου σε προκαθορισμένο χρόνο</t>
  </si>
  <si>
    <t>3.10</t>
  </si>
  <si>
    <t>Επιλογή τρόπου παράδοσης ταχ. αντικειμένου</t>
  </si>
  <si>
    <t>3.9</t>
  </si>
  <si>
    <t>Συστήματα παρακολούθησης και εντοπισμού του ταχυδρομικού αντικειμένου (track &amp; trace)</t>
  </si>
  <si>
    <t>3.8</t>
  </si>
  <si>
    <t>Ενημέρωση του παραλήπτη με sms/e-mail</t>
  </si>
  <si>
    <t>3.7</t>
  </si>
  <si>
    <t>Ηλεκτρονική τιμολόγηση ταχυδρομικών υπηρεσιών</t>
  </si>
  <si>
    <t>3.6</t>
  </si>
  <si>
    <t>Ηλεκτρονική παραγγελία ταχυδρομικών υπηρεσιών</t>
  </si>
  <si>
    <t>3.5</t>
  </si>
  <si>
    <t xml:space="preserve">04-019 - ΕΞΑΔΑΚΤΥΛΟΣ Σ.- ΜΑΞΙΜΙΑΔΗΣ Π. Ο.Ε. ,  ΑΓ. ΔΗΜΗΤΡΙΟΥ 100, ΘΕΣΣΑΛΟΝΙΚΗ </t>
  </si>
  <si>
    <t>Κέντρο Εξυπηρέτησης Πελατών</t>
  </si>
  <si>
    <t>3.4</t>
  </si>
  <si>
    <t xml:space="preserve">04-017 - ΤΖΑΒΑΧΙΔΟΥ ΝΙΝΑ ,  ΒΑΚΧΟΥ 1, ΘΕΣΣΑΛΟΝΙΚΗ </t>
  </si>
  <si>
    <t>Αυτοματοποιημένο τηλεφωνικό κέντρο</t>
  </si>
  <si>
    <t>Εφαρμογή  για έξυπνα κινητά τηλέφωνα</t>
  </si>
  <si>
    <t>Ιστοσελίδα επιχείρησης</t>
  </si>
  <si>
    <t xml:space="preserve">04-010 - ΧΡΙΣΤΟΔΟΥΛΙΔΟΥ ΑΛΙΚΗ ,  ΤΕΡΨΙΘΕΑ ΛΑΡΙΣΑΣ , ΛΑΡΙΣΑ </t>
  </si>
  <si>
    <t>ΝΑΙ / ΟΧΙ</t>
  </si>
  <si>
    <t>Διαθέτει η επιχείρησή σας τις ακόλουθες υπηρεσίες;</t>
  </si>
  <si>
    <t>Ερώτηση 3</t>
  </si>
  <si>
    <t xml:space="preserve">03-008 - ΝΑΣΚΙΔΟΥ ΕΛΕΝΗ &amp; ΣΙΑ ΟΕ ,  ΚΩΝ. ΠΑΛΑΙΟΛΟΓΟΥ 54  , ΑΛΕΞΑΝΔΡΟΥΠΟΛΗ </t>
  </si>
  <si>
    <t>ΕΦΑΡΜΟΓΕΣ ΚΑΙ ΣΥΣΤΗΜΑΤΑ ΝΕΑΣ ΤΕΧΝΟΛΟΓΙΑΣ / ΥΠΗΡΕΣΙΕΣ ΠΡΟΣΤΙΘΕΜΕΝΗΣ ΑΞΙΑΣ</t>
  </si>
  <si>
    <r>
      <t>Η στήλη "</t>
    </r>
    <r>
      <rPr>
        <b/>
        <i/>
        <sz val="10"/>
        <color indexed="12"/>
        <rFont val="Arial"/>
        <family val="2"/>
        <charset val="161"/>
      </rPr>
      <t>Συνολικά έσοδα ανά κατηγορία</t>
    </r>
    <r>
      <rPr>
        <b/>
        <i/>
        <sz val="10"/>
        <color indexed="18"/>
        <rFont val="Arial"/>
        <family val="2"/>
        <charset val="161"/>
      </rPr>
      <t>" παρουσιάζει, σύμφωνα με την άποψη του επιχειρηματία, σωστή τιμή; Αν ναι, προχωρήστε στην επόμενη ερώτηση. Αν όχι, παρακαλούμε όπως ελέγξετε ξανά τις καταχωρήσεις σας.</t>
    </r>
  </si>
  <si>
    <t xml:space="preserve">02-016 - ΝΑΤΣΗ ΖΩΗ ,  ΜΗΤΡΟΠΟΛΕΩΣ 3  , ΚΑΣΤΟΡΙΑ </t>
  </si>
  <si>
    <t xml:space="preserve">02-079 - ΣΤΑΡΕΞ ΓΚΡΟΥΠ ΜΟΝΟΠΡΟΣΩΠΗ ΕΠΕ ,  ΜΕΣΣΗΝΗΣ 43  , ΑΝΩ ΓΛΥΦΑΔΑ </t>
  </si>
  <si>
    <t xml:space="preserve">02-072 - ΖΑΝΝΕΤΗΣ ΓΕΩΡΓΙΟΣ ,  ΚΑΝΑΔΑ 87, ΡΟΔΟΣ </t>
  </si>
  <si>
    <t>2.11</t>
  </si>
  <si>
    <t xml:space="preserve">02-071 - ΔΡΑΚΟΜΑΘΙΟΥΛΑΚΗΣ  Ν. &amp;ΣΙΑ ΟΕ ,  ΕΘΝ. ΑΝΤΙΣΤΑΣΕΩΣ 168, ΗΡΑΚΛΕΙΟ </t>
  </si>
  <si>
    <t>ΙΔΙΩΤΕΣ</t>
  </si>
  <si>
    <t>2.10</t>
  </si>
  <si>
    <t xml:space="preserve">02-063 - ΓΚΕΝΟΣ Χ - ΣΑΜΑΡΑ Ε. Ο.Ε ,  Μ. ΑΛΕΞΑΝΔΡΟΥ 151  , ΔΡΑΜΑ </t>
  </si>
  <si>
    <t>Ναυτιλιακές επιχειρήσεις</t>
  </si>
  <si>
    <t>2.9</t>
  </si>
  <si>
    <t xml:space="preserve">02-061 - ΜΕΤΟΧΙΑΝΑΚΗΣ ΗΛΙΑΣ ,  ΤΕΝΕΔΟΥ 6  , ΗΡΑΚΛΕΙΟ </t>
  </si>
  <si>
    <t>Εταιρείες Πληροφορικής</t>
  </si>
  <si>
    <t>2.8</t>
  </si>
  <si>
    <t xml:space="preserve">02-060 - ΔΟΡΔΙΟΥ ΔΕΣΠΟΙΝΑ ,  4ΧΛΜ ΘΕΣΣΑΛΟΝΙΚΗΣ - ΚΑΛΟΧΩΡΙΟΥ  , ΘΕΣ/ΝΙΚΗ </t>
  </si>
  <si>
    <t>Φαρμακοβιομηχανίες</t>
  </si>
  <si>
    <t>2.7</t>
  </si>
  <si>
    <t xml:space="preserve">02-057 - ΒΡΥΣΑΝΑΚΗ ΕΙΡΗΝΗ ,  ΣΜΥΡΙΛΙΟΥ 17  , ΗΡΑΚΛΕΙΟ </t>
  </si>
  <si>
    <t xml:space="preserve">Εκδόσεις / Εκδοτικοί οίκοι </t>
  </si>
  <si>
    <t>2.6</t>
  </si>
  <si>
    <t xml:space="preserve">02-054 - ΜΑΒΙΛΗ  ΕΛΕΝΗ ,  ΦΙΛΙΚΗΣ ΕΤΑΙΡΕΙΑΣ 49  , ΘΕΣ/ΝΙΚΗ </t>
  </si>
  <si>
    <t>Τουριστικές Ξεν/κές Επιχειρήσεις</t>
  </si>
  <si>
    <t>2.5</t>
  </si>
  <si>
    <t xml:space="preserve">02-053 - ΜΠΕΝΕΚΗΣ ΝΙΚΟΛΑΟΣ ,  ΧΑΝΙΩΝ 4, ΝΕΑ ΦΙΛΑΔΕΛΦΕΙΑ </t>
  </si>
  <si>
    <t>Επικοινωνίες/ Τηλεπικοινωνίες</t>
  </si>
  <si>
    <t>2.4</t>
  </si>
  <si>
    <t xml:space="preserve">02-052 - Ι. ΦΥΡΙΓΟΣ ΕΠΕ ,  ΟΙΚΟΝΟΜΟΥ 12  , ΑΘΗΝΑ </t>
  </si>
  <si>
    <t>Διαφημιστικές Εταιρείες</t>
  </si>
  <si>
    <t>2.3</t>
  </si>
  <si>
    <t>Τραπεζοασφαλιστικοί Οργανισμοί</t>
  </si>
  <si>
    <t>2.2</t>
  </si>
  <si>
    <t xml:space="preserve">02-049 - ΜΑΚΡΥΠΟΥΛΙΑΣ ΚΩΝ/ΝΟΣ ,  ΠΛ. 28ης ΟΚΤΩΒΡΙΟΥ 5Α , ΑΓΡΙΝΙΟ </t>
  </si>
  <si>
    <t>Δημόσιος τομέας</t>
  </si>
  <si>
    <t>2.1</t>
  </si>
  <si>
    <t xml:space="preserve">02-024 - ΑΝΑΣΤΑΣΑΚΗ ΝΙΚΗ ,  ΔΑΓΡΕ 2, ΑΡΓΟΣ </t>
  </si>
  <si>
    <t>Συνολικά έσοδα ανά κατηγορία</t>
  </si>
  <si>
    <t>% των εσόδων</t>
  </si>
  <si>
    <t xml:space="preserve">Ποιοι είναι οι κυριότεροι πελάτες σας; </t>
  </si>
  <si>
    <t>Ερώτηση 2</t>
  </si>
  <si>
    <t xml:space="preserve">02-020 - ΚΙΟΥΛΑΦΗΣ ΘΕΟΔΟΣΙΟΣ ,  ΧΩΡΑ / ΝΑΞΟΥ  , ΝΑΞΟΣ </t>
  </si>
  <si>
    <t xml:space="preserve">02-017 - ΤΣΙΤΣΙΜΠΙΚΟΣ ΒΑΣΙΛΕΙΟΣ ,  ΚΑΡΑΪΣΚΑΚΗ &amp; ΤΑΛΙΑΔΟΥΡΟΥ 1  , ΚΑΡΔΙΤΣΑ </t>
  </si>
  <si>
    <r>
      <t>H στήλη "</t>
    </r>
    <r>
      <rPr>
        <b/>
        <i/>
        <sz val="10"/>
        <color indexed="12"/>
        <rFont val="Arial"/>
        <family val="2"/>
        <charset val="161"/>
      </rPr>
      <t>Συνολικά έσοδα ανά κατηγορία</t>
    </r>
    <r>
      <rPr>
        <b/>
        <i/>
        <sz val="10"/>
        <color indexed="18"/>
        <rFont val="Arial"/>
        <family val="2"/>
        <charset val="161"/>
      </rPr>
      <t>" παρουσιάζει, σύμφωνα με την άποψη του επιχειρηματία, σωστή τιμή; Αν ναι, προχωρήστε στην επόμενη ερώτηση. Αν όχι, παρακαλούμε όπως ελέγξετε ξανά τις καταχωρήσεις σας.</t>
    </r>
  </si>
  <si>
    <t xml:space="preserve">02-007 - ΑΠΟΣΤΟΛΙΔΗΣ ΙΩΑΝΝΗΣ ,  ΚΟΙΛΑ  , ΚΟΖΑΝΗ </t>
  </si>
  <si>
    <t xml:space="preserve">01-301 - MASS COURIER-ΤΑΧΥΜΕΤΑΦΟΡΕΣ Α.Ε ,  ΣΤΡ. ΠΑΠΑΓΟΥ 119  , ΑΓ. ΔΗΜΗΤΡΙΟΣ </t>
  </si>
  <si>
    <t>Λιανική (Καταναλωτές – Πολίτες)</t>
  </si>
  <si>
    <t>1.5</t>
  </si>
  <si>
    <t xml:space="preserve">01-281 - ΧΡΥΣΟΥΛΗ ΑΛΕΞΑΝΔΡΑ ,  ΚΟΥΝΤΟΥΡΓΙΩΤΟΥ 7  , ΚΑΒΑΛΑ </t>
  </si>
  <si>
    <t>Βιομηχανία (περιλαμβάνεται ο Αγροτικός Τομέας)</t>
  </si>
  <si>
    <t>1.4</t>
  </si>
  <si>
    <t xml:space="preserve">01-269 - ΜΟΥΤΣΟΥ ΠΑΝΑΓΙΩΤΑ ,  ΑΕΡΟΠΟΡΟΥ ΓΕΝΝΑΡΕΛH 50  , ΜΥΤΙΛΗΝΗ </t>
  </si>
  <si>
    <t>Εμπόριο</t>
  </si>
  <si>
    <t>1.3</t>
  </si>
  <si>
    <t xml:space="preserve">01-249 - ΝΙΚΟΛΟΠΟΥΛΟΥ  ΚΟΥΤΣΟΠΟΥΛΟΥ ΧΑΡΑΛΑΜΠΙΑ ,  ΑΡΧΙΜΗΔΟΥΣ 7, ΠΥΡΓΟΣ </t>
  </si>
  <si>
    <t>Υπηρεσίες</t>
  </si>
  <si>
    <t xml:space="preserve">01-243 - Μ.ΚΑΤΣΙΜΕΝΗΣ-Ν.ΚΕΜΠΕΡΑΣ Ο.Ε. ,  ΦΡΑΓΚΩΝ 22  , ΘΕΣ/ΝΙΚΗ </t>
  </si>
  <si>
    <t>Δημόσιος Τομέας</t>
  </si>
  <si>
    <t xml:space="preserve">01-225 - ΓΚΑΝΤΗΡΗ ΟΛΓΑ ,  ΣΧΗΜΑΤΑΡΙ , ΣΧΗΜΑΤΑΡΙ </t>
  </si>
  <si>
    <t xml:space="preserve">Τι ποσοστό του κύκλου εργασιών σας προέρχεται από τους ακόλουθους τομείς; </t>
  </si>
  <si>
    <t>Ερώτηση 1</t>
  </si>
  <si>
    <t xml:space="preserve">01-222 - Δ.ΚΑΠΕΛΑΚΗΣ - Β.ΜΠΑΡΔΑΚΗΣ Ο.Ε ,  ΑΙΝΙΑΝΟΣ 8, ΑΘΗΝΑ </t>
  </si>
  <si>
    <t xml:space="preserve">01-211 - ΔΗΜΟΠΟΥΛΟΣ Α. - ΤΣΕΛΕΠΙΔΗΣ Ε. Ο.Ε. ,  ΣΤΕΦ. ΣΑΡΑΦΗ 36, ΗΛΙΟΥΠΟΛΗ </t>
  </si>
  <si>
    <t>ΠΕΛΑΤΟΛΟΓΙΟ</t>
  </si>
  <si>
    <t xml:space="preserve">00-169 - ΣΠΥΡΙΔΑΚΗΣ   ΙΩΑΝΝΗΣ ,  ΛΑΧΑΝΑ 2 &amp;ΜΗΤΣΟΤΑΚΗ , ΗΡΑΚΛΕΙΟ ΚΡΗΤΗΣ </t>
  </si>
  <si>
    <t xml:space="preserve">00-167 - ΓΙΟΥΡΟ ΚΟΥΡΙΕΡ Α.Ε. ,  ΑΧΑΡΝΩΝ 201, ΑΘΗΝΑ </t>
  </si>
  <si>
    <t xml:space="preserve">00-156 - ΡΑΓΓΟΥ ΜΕΡΗΤΖΑΝΗ ,  14ΗΣ ΣΕΠΤΕΜΒΡΙΟΥ 6, ΓΙΑΝΝΙΤΣΑ </t>
  </si>
  <si>
    <r>
      <t>Ποιοτικά Δεδομένα</t>
    </r>
    <r>
      <rPr>
        <b/>
        <sz val="14"/>
        <rFont val="Arial"/>
        <family val="2"/>
        <charset val="161"/>
      </rPr>
      <t xml:space="preserve"> Έτους </t>
    </r>
    <r>
      <rPr>
        <b/>
        <sz val="14"/>
        <color indexed="12"/>
        <rFont val="Arial"/>
        <family val="2"/>
        <charset val="161"/>
      </rPr>
      <t>2013</t>
    </r>
  </si>
  <si>
    <t>Ακολουθεί ελεύθερος πίνακας για γενικές παρατηρήσεις της επιχείρησης.</t>
  </si>
  <si>
    <t>Συμπληρώνεται το ποσοστό (%) που εκτιμάτε, με (+) πρόσημο για την αύξηση και (-) πρόσημο για την μείωση, ότι θα μεταβληθεί η αγορά των  δεμάτων.</t>
  </si>
  <si>
    <t>Συμπληρώνεται το ποσοστό (%) που εκτιμάτε, με (+) πρόσημο για την αύξηση και (-) πρόσημο για την μείωση, ότι θα μεταβληθεί η αγορά των μικροδεμάτων.</t>
  </si>
  <si>
    <t>Συμπληρώνεται το ποσοστό (%) που εκτιμάτε, με (+) πρόσημο για την αύξηση και (-) πρόσημο για την μείωση, ότι θα μεταβληθεί η αγορά των  ταχυμεταφορών εγγράφων.</t>
  </si>
  <si>
    <t>Συμπληρώνεται το ποσοστό (%) που εκτιμάτε, με (+) πρόσημο για την αύξηση και (-) πρόσημο για την μείωση, ότι θα μεταβληθεί η αγορά του επιστολικού ταχυδρομείου.</t>
  </si>
  <si>
    <t>Διευκρινείστε εάν θωρείτε κάποιον άλλο παράγοντα επίσης σημαντικό</t>
  </si>
  <si>
    <t>Πόσο σημαντικό πρόβλημα ή αδυναμία της αγοράς, είναι κατά την εκτίμηση σας τα «Υψηλό κόστος επένδυσης σε συστήματα τεχνολογίας».</t>
  </si>
  <si>
    <t>Πόσο σημαντικό πρόβλημα ή αδυναμία της αγοράς, είναι κατά την εκτίμηση σας το «Υψηλό κόστος μεταφοράς/συντήρησης μεταφορικών μέσων».</t>
  </si>
  <si>
    <t>Πόσο σημαντικό πρόβλημα ή αδυναμία της αγοράς, είναι κατά την εκτίμηση σας το «Υψηλό Λειτουργικό Κόστος».</t>
  </si>
  <si>
    <t>Πόσο σημαντικό πρόβλημα ή αδυναμία της αγοράς, είναι κατά την εκτίμηση σας τα «Εναλλακτικά Δίκτυα Μεταφορών».</t>
  </si>
  <si>
    <t>Πόσο σημαντικό πρόβλημα ή αδυναμία της αγοράς, είναι κατά την εκτίμηση σας η «Δράση μη αδειοδοτημένων ταχ. Επιχειρήσεων».</t>
  </si>
  <si>
    <t>Πόσο σημαντικό πρόβλημα ή αδυναμία της αγοράς, είναι κατά την εκτίμηση σας η «Συμπίεση του τιμολογίου παροχής υπηρεσιών».</t>
  </si>
  <si>
    <r>
      <t xml:space="preserve">ΠΟΣΟ ΣΗΜΑΝΤΙΚΑ είναι τα ΠΡΟΒΛΗΜΑΤΑ και οι ΑΔΥΝΑΜΙΕΣ της αγοράς ταχυδρομικών υπηρεσιών; 
Βαθμολογήστε ΟΛΑ τα παρακάτω βάσει κλίμακας 1-6:
</t>
    </r>
    <r>
      <rPr>
        <sz val="10"/>
        <rFont val="Arial"/>
        <family val="2"/>
        <charset val="161"/>
      </rPr>
      <t>(6= το πρόβλημα είναι εξαιρετικά σημαντικό, 4= το πρόβλημα είναι πολύ σημαντικό ... 1= το πρόβλημα είναι ασήμαντο)</t>
    </r>
  </si>
  <si>
    <t>Πόσο σημαντική πιστεύετε ότι είναι η «Επένδυση σε υπηρεσίες νέας τεχνολογίας» για την αύξηση του μεριδίου αγοράς της επιχείρησής σας.</t>
  </si>
  <si>
    <t>Πόσο σημαντικές πιστεύετε ότι είναι οι «Προσφορά υπηρεσιών προστιθέμενης αξίας προς τους πελάτες» για την αύξηση του μεριδίου αγοράς της επιχείρησής σας.</t>
  </si>
  <si>
    <t>Πόσο σημαντική πιστεύετε ότι είναι η «Εξειδικευμένη Εξυπηρέτηση Πελατών» για την αύξηση του μεριδίου αγοράς της επιχείρησης σας.</t>
  </si>
  <si>
    <t>Πόσο σημαντική πιστεύετε ότι είναι η «Συνεργασίες με ηλεκτρονικά καταστήματα» για την αύξηση του μεριδίου αγοράς της επιχείρησης σας.</t>
  </si>
  <si>
    <t>Πόσο σημαντική πιστεύετε ότι είναι η «Συνεργασίες με άλλες ταχυδρομικές επιχειρήσεις στο εξωτερικό» για την αύξηση του μεριδίου αγοράς της επιχείρησης σας.</t>
  </si>
  <si>
    <t>Πόσο σημαντική πιστεύετε ότι είναι η «Συνεργασίες με άλλες ταχυδρομικές επιχειρήσεις στην Ελλάδα» για την αύξηση του μεριδίου αγοράς της επιχείρησης σας.</t>
  </si>
  <si>
    <t>Πόσο σημαντική πιστεύετε ότι είναι η «Διαφήμιση» για την αύξηση του μεριδίου αγοράς της επιχείρησης σας.</t>
  </si>
  <si>
    <t>Πόσο σημαντική πιστεύετε ότι είναι η «Ανάπτυξη δικτύου» για την αύξηση του μεριδίου αγοράς της επιχείρησης σας.</t>
  </si>
  <si>
    <t>Πόσο σημαντική πιστεύετε ότι είναι η «Συμπίεση τιμών» για την αύξηση του μεριδίου αγοράς της επιχείρησης σας.</t>
  </si>
  <si>
    <r>
      <t xml:space="preserve">ΠΟΣΟ ΣΗΜΑΝΤΙΚΕΣ είναι οι παρακάτω ενέργειες για την ΑΥΞΗΣΗ του μεριδίου αγοράς της επιχείρησής σας;
Βαθμολογήστε ΟΛΕΣ τις παρακάτω ενέργειες βάσει κλίμακας 1-9:
</t>
    </r>
    <r>
      <rPr>
        <sz val="10"/>
        <rFont val="Arial"/>
        <family val="2"/>
        <charset val="161"/>
      </rPr>
      <t>(9= η ενέργεια είναι εξαιρετικά σημαντική και συμβάλλει καθοριστικά στην αύξηση του μεριδίου αγοράς της επιχείρησής σας, 4= η ενέργεια είναι πολύ  σημαντική ... 1= η ενέργεια είναι ασήμαντη και δεν επηρεάζει καθόλου την αύξηση του μεριδίου αγοράς της επιχείρησής σας)</t>
    </r>
  </si>
  <si>
    <t>Πόσο σημαντικός πιστεύετε ότι είναι ο παράγοντας του «Κινδύνου εισόδου από άλλες επιχειρήσεις» για τον προσδιορισμό της έντασης του ανταγωνισμού στην ταχ. αγορά κατά την εκτίμηση της επιχείρησης.</t>
  </si>
  <si>
    <t>Πόσο σημαντικός πιστεύετε ότι είναι ο παράγοντας της «Απειλής από υποκατάστατα προϊόνταν» για τον προσδιορισμό της έντασης του ανταγωνισμού στην ταχ. αγορά κατά την εκτίμηση της επιχείρησης.</t>
  </si>
  <si>
    <t>Πόσο σημαντικός πιστεύετε ότι είναι ο παράγοντας της «Διαπραγματευτικής δύναμης προμηθευτών» για τον προσδιορισμό της έντασης του ανταγωνισμού στην ταχ. αγορά κατά την εκτίμηση της επιχείρησης.</t>
  </si>
  <si>
    <t>Πόσο σημαντικός πιστεύετε ότι είναι ο παράγοντας της «Διαπραγματευτικής δύναμης πελατών» για τον προσδιορισμό της έντασης του ανταγωνισμού στην ταχ. αγορά κατά την εκτίμηση της επιχείρησης.</t>
  </si>
  <si>
    <t>Πόσο σημαντικός πιστεύετε ότι είναι ο παράγοντας της «Διαφήμισης» για τον προσδιορισμό της έντασης του ανταγωνισμού στην ταχ. αγορά κατά την εκτίμηση της επιχείρησης.</t>
  </si>
  <si>
    <t>Πόσο σημαντικός πιστεύετε ότι είναι ο παράγοντας του «Ισχυρού ονόματος επιχείρησης (Brand Νame)» για τον προσδιορισμό της έντασης του ανταγωνισμού στην ταχ. αγορά κατά την εκτίμηση της επιχείρησης.</t>
  </si>
  <si>
    <t>Πόσο σημαντικός πιστεύετε ότι είναι ο παράγοντας της «Ανάπτυξης δικτύου» για τον προσδιορισμό της έντασης του ανταγωνισμού στην ταχ. αγορά κατά την εκτίμηση της επιχείρησης.</t>
  </si>
  <si>
    <t>Πόσο σημαντικός πιστεύετε ότι είναι ο παράγοντας των «Υπηρεσιών νέας τεχνολογίας και προστιθέμενης αξίας» για τον προσδιορισμό της έντασης του ανταγωνισμού στην ταχ. αγορά κατά την εκτίμηση της επιχείρησης.</t>
  </si>
  <si>
    <t>Πόσο σημαντικός πιστεύετε ότι είναι ο παράγοντας της «Ποικιλίας υπηρεσιών» για τον προσδιορισμό της έντασης του ανταγωνισμού στην ταχ. αγορά κατά την εκτίμηση της επιχείρησης.</t>
  </si>
  <si>
    <t>Πόσο σημαντικός πιστεύετε ότι είναι ο παράγοντας του «Ανταγωνισμός τιμών» για τον προσδιορισμό της έντασης του ανταγωνισμού στην ταχυδρομική αγορά κατά την εκτίμηση της επιχείρησης.</t>
  </si>
  <si>
    <r>
      <t xml:space="preserve">ΠΟΣΟ ΣΗΜΑΝΤΙΚΟΙ είναι οι παρακάτω παράγοντες ως προς τον προσδιορισμό της ΕΝΤΑΣΗΣ ΤΟΥ ΑΝΤΑΓΩΝΙΣΜΟΥ στην ταχυδρομική αγορά (εκτός καθολικής υπηρεσίας);
</t>
    </r>
    <r>
      <rPr>
        <sz val="10"/>
        <rFont val="Arial"/>
        <family val="2"/>
        <charset val="161"/>
      </rPr>
      <t>Βαθμολογήστε ΟΛΟΥΣ τους ακόλουθους παράγοντες</t>
    </r>
    <r>
      <rPr>
        <b/>
        <sz val="10"/>
        <rFont val="Arial"/>
        <family val="2"/>
        <charset val="161"/>
      </rPr>
      <t xml:space="preserve"> βάσει κλίμακας 1-10:
</t>
    </r>
    <r>
      <rPr>
        <sz val="10"/>
        <rFont val="Arial"/>
        <family val="2"/>
        <charset val="161"/>
      </rPr>
      <t>(10= ο παράγοντας είναι εξαιρετικά σημαντικός και έχει καθοριστικό ρόλο στη διαμόρφωση της έντασης του ανταγωνισμού στην ταχυδρομική αγορά (εκτός καθολικής υπηρεσίας), 4= ο παράγοντας είναι πολύ σημαντικός ... 1= ο παράγοντας είναι ασήμαντος και δεν καθορίζει σημαντικά την ένταση του ανταγωνισμού)</t>
    </r>
  </si>
  <si>
    <t>Επιλέγεται ο βαθμός σημαντικότητας που έχει η «Αναγνωρισιμότητα της επιχείρησής σας (Brand Νame)» έναντι των άλλων παραγόντων, ως προς τη ζήτηση των ταχ. υπηρεσιών που παρέχει η επιχείρηση.</t>
  </si>
  <si>
    <t>Επιλέγεται ο βαθμός σημαντικότητας που έχει η «Αξιοπιστία επιχείρησής» έναντι των άλλων παραγόντων, ως προς τη ζήτηση των ταχ. υπηρεσιών που παρέχει η επιχείρηση.</t>
  </si>
  <si>
    <t>Επιλέγεται ο βαθμός σημαντικότητας που έχει η «Ανάπτυξη δικτύου» έναντι των άλλων παραγόντων, ως προς τη ζήτηση των ταχ. υπηρεσιών που παρέχει η επιχείρηση.</t>
  </si>
  <si>
    <t>Επιλέγεται ο βαθμός σημαντικότητας που έχει η «Υπηρεσίες νέας τεχνολογίας και προστιθέμενης αξίας» έναντι των άλλων παραγόντων, ως προς τη ζήτηση των ταχ. υπηρεσιών που παρέχει η επιχείρηση.</t>
  </si>
  <si>
    <t>Επιλέγεται ο βαθμός σημαντικότητας που έχει η «Ποιότητα στην εξυπηρέτηση πελατών» έναντι των άλλων παραγόντων, ως προς τη ζήτηση των ταχ. υπηρεσιών που παρέχει η επιχείρηση.</t>
  </si>
  <si>
    <t>Επιλέγεται ο βαθμός σημαντικότητας που έχει η «Ποικιλία υπηρεσιών» έναντι των άλλων παραγόντων, ως προς τη ζήτηση των ταχ. υπηρεσιών που παρέχει η επιχείρηση.</t>
  </si>
  <si>
    <t>Επιλέγεται ο βαθμός σημαντικότητας που έχει η «Προσφερόμενη τιμή των ταχυδρομικών υπηρεσιών της επιχείρησης» έναντι των άλλων παραγόντων, ως προς τη ζήτηση των ταχ. υπηρεσιών που παρέχει η επιχείρηση.</t>
  </si>
  <si>
    <t>Κατατάξτε με ΣΕΙΡΑ ΠΡΟΤΕΡΑΙΟΤΗΤΑΣ τους παρακάτω παράγοντες που επηρεάζουν τη ΖΗΤΗΣΗ των ταχ. υπηρεσιών που παρέχει η επιχείρησή σας.
(1= ο πιο σημαντικός από όλους, 2= ο δεύτερος σημαντικότερος …. 7= ο λιγότερο σημαντικός από όλους)</t>
  </si>
  <si>
    <t>Επιλέγεται «ΝΑΙ» ή «ΟΧΙ» ανάλογα αν η επιχείρηση έχει «Διασύνδεση με εταιρείες διαμεσολαβητών ηλεκτρονικού εμπορίου».</t>
  </si>
  <si>
    <t>Επιλέγεται «ΝΑΙ» ή «ΟΧΙ» ανάλογα αν η επιχείρηση διαθέτει «Συστήματα επικοινωνίας με ηλεκτρονικά καταστήματα».</t>
  </si>
  <si>
    <t>Επιλέγεται «ΝΑΙ» ή «ΟΧΙ» ανάλογα αν η επιχείρηση διαθέτει «Τεχνολογία εντοπισμού και παρακολούθησης οχημάτων».</t>
  </si>
  <si>
    <t>Επιλέγεται «ΝΑΙ» ή «ΟΧΙ» ανάλογα αν η επιχείρηση διαθέτει «Ενεργειακά αποδοτικά μέσα μεταφορών».</t>
  </si>
  <si>
    <t>Επιλέγεται «ΝΑΙ» ή «ΟΧΙ» ανάλογα αν η επιχείρηση διαθέτεει «Αυτοματοποίηση φορτο-εκροφρτώσεων δεμάτων στις αποβάθρες».</t>
  </si>
  <si>
    <t>Επιλέγεται «ΝΑΙ» ή «ΟΧΙ» ανάλογα αν η επιχείρηση διαθέτει «Αυτοματοποιημένη διαδικασία διαλογής».</t>
  </si>
  <si>
    <t>Επιλέγεται «ΝΑΙ» ή «ΟΧΙ» ανάλογα αν η επιχείρηση διαθέτει «Σύγχρονα συστήματα για διανομείς (κινητά τηλέφωνα, palmtops, ψηφιακά στυλό κλπ)».</t>
  </si>
  <si>
    <t>Επιλέγεται «ΝΑΙ» ή «ΟΧΙ» ανάλογα αν η επιχείρηση παρέχει τη δυνατότητα «Ηλεκτρονικής αποστολής επιστολών (hybrid mail)».</t>
  </si>
  <si>
    <t>Επιλέγεται «ΝΑΙ» ή «ΟΧΙ» ανάλογα αν η επιχείρηση διαι'ετεο «Ειδικά συστήματα διαχείρισης μεγάλων/εταιρικών πελατών (διαχείριση εγγράφων, αρχειοθέτηση)».</t>
  </si>
  <si>
    <t>Επιλέγεται «ΝΑΙ» ή «ΟΧΙ» ανάλογα αν η επιχείρηση παρέχει τη δυνατότητα «Πραγματοποίησης χρηματοοικονομικών συναλλαγών ή συναλλαγών με το Δημόσιο».</t>
  </si>
  <si>
    <t>Επιλέγεται «ΝΑΙ» ή «ΟΧΙ» ανάλογα αν η επιχείρηση διεθέτει «Διαδικτυακές εφαρμογές για τον υπολογισμό ταχυδρομικών τελών».</t>
  </si>
  <si>
    <t>Επιλέγεται «ΝΑΙ» ή «ΟΧΙ» ανάλογα αν η επιχείρηση διαθέτει «Εύκολη διαδικασία επιστροφής του ταχυδρομικού αντικειμένου».</t>
  </si>
  <si>
    <t>Επιλέγεται «ΝΑΙ» ή «ΟΧΙ» ανάλογα αν η επιχείρηση παρέχει τη δυνατότητα «Επιλογής τρόπου παράδοσης  του ταχ. αντικειμένου».</t>
  </si>
  <si>
    <t>Επιλέγεται «ΝΑΙ» ή «ΟΧΙ» ανάλογα αν η επιχείρηση παρέχει τη δυνατότητα «Παράδοσης ταχ. αντικειμένου σε προκαθορισμένο χρόνο».</t>
  </si>
  <si>
    <t>Επιλέγεται «ΝΑΙ» ή «ΟΧΙ» ανάλογα αν η επιχείρηση παρέχει «Ενημέρωση του παραλήπτη με sms/e-mail».</t>
  </si>
  <si>
    <t>Επιλέγεται «ΝΑΙ» ή «ΟΧΙ» ανάλογα αν η επιχείρηση παρέχει τη δυνατότητα πραγματοποίησης «Ηλεκτρονικής τιμολόγησης ταχυδρομικών υπηρεσιών».</t>
  </si>
  <si>
    <t>Επιλέγεται «ΝΑΙ» ή «ΟΧΙ» ανάλογα αν η επιχείρηση παρέχει τη δυνατότητα πραγματοποίησης «Ηλεκτρονικής παραγγελίας ταχυδρομικών υπηρεσιών».</t>
  </si>
  <si>
    <t>Επιλέγεται «ΝΑΙ» ή «ΟΧΙ» ανάλογα αν η επιχείρηση διαθέτει «Κέντρο Εξυπηρέτησης Πελατών».</t>
  </si>
  <si>
    <t>Επιλέγεται «ΝΑΙ» ή «ΟΧΙ» ανάλογα αν η επιχείρηση διαθέτει «Αυτοματοποιημένο τηλεφωνικό κέντρο».</t>
  </si>
  <si>
    <t>Επιλέγεται «ΝΑΙ» ή «ΟΧΙ» ανάλογα αν η επιχείρηση διαθέτει «Εφαρμογή  για έξυπνα κινητά τηλέφωνα».</t>
  </si>
  <si>
    <t>Επιλέγεται «ΝΑΙ» ή «ΟΧΙ» ανάλογα αν η επιχείρηση διαθέτει «Ιστοσελίδα»</t>
  </si>
  <si>
    <t xml:space="preserve">Ποια είναι η τεχνολογική υποδομή που διαθέτει η επιχείρησή σας; </t>
  </si>
  <si>
    <t>Συμπληρώνονται τα ποσοστά πλήθους και εσόδων (%) που αντιπροσωπεύουν οι «Άλλοι Πελάτες».</t>
  </si>
  <si>
    <t>Συμπληρώνονται τα ποσοστά πλήθους και εσόδων (%) που αντιπροσωπεύουν οι «ΙΔΙΩΤΕΣ».</t>
  </si>
  <si>
    <t>Συμπληρώνονται τα ποσοστά πλήθους και εσόδων (%) που αντιπροσωπεύουν οι «Ναυτιλιακές επιχειρήσεις».</t>
  </si>
  <si>
    <t>Συμπληρώνονται τα ποσοστά πλήθους και εσόδων (%) που αντιπροσωπεύουν οι «Εταιρείες Πληροφορικής».</t>
  </si>
  <si>
    <t>Συμπληρώνονται τα ποσοστά πλήθους και εσόδων (%) που αντιπροσωπεύουν οι «Φαρμακοβιομηχανίες».</t>
  </si>
  <si>
    <t>Συμπληρώνονται τα ποσοστά πλήθους και εσόδων (%) που αντιπροσωπεύουν οι «Εκδόσεις/ Εκδοτικοί Οίκοι».</t>
  </si>
  <si>
    <t>Συμπληρώνονται τα ποσοστά πλήθους και εσόδων (%) που αντιπροσωπεύουν οι «Τουριστικές/ Ξενοδοχειακές Επιχειρήσεις».</t>
  </si>
  <si>
    <t>Συμπληρώνονται τα ποσοστά πλήθους και εσόδων (%) που αντιπροσωπεύουν οι επιχειρήσεις «Επικοινωνιών/Τηλεπικοινωνιών».</t>
  </si>
  <si>
    <t>Συμπληρώνονται τα ποσοστά πλήθους και εσόδων (%) που αντιπροσωπεύουν οι «Διαφημιστικές Εταιρείες».</t>
  </si>
  <si>
    <t>Συμπληρώνονται τα ποσοστά πλήθους και εσόδων (%) που αντιπροσωπεύουν οι «Τραπεζοασφαλιστικοί Οργανισμοί».</t>
  </si>
  <si>
    <t>Συμπληρώνονται τα ποσοστά πλήθους και εσόδων (%) που αντιπροσωπεύει ο «Δημόσιος Τομέας».</t>
  </si>
  <si>
    <r>
      <t xml:space="preserve">Για κάθε κατηγορία πελατών συμπληρώνεται αντίστοιχα το ποσοστό που αντιπροσωπεύουν ως προς το </t>
    </r>
    <r>
      <rPr>
        <u/>
        <sz val="10"/>
        <rFont val="Arial"/>
        <family val="2"/>
        <charset val="161"/>
      </rPr>
      <t>συνολικό πλήθος των αντικειμένων</t>
    </r>
    <r>
      <rPr>
        <sz val="10"/>
        <rFont val="Arial"/>
        <family val="2"/>
        <charset val="161"/>
      </rPr>
      <t xml:space="preserve"> και ως προς το </t>
    </r>
    <r>
      <rPr>
        <u/>
        <sz val="10"/>
        <rFont val="Arial"/>
        <family val="2"/>
        <charset val="161"/>
      </rPr>
      <t>συνολικό ποσό των εσόδων</t>
    </r>
    <r>
      <rPr>
        <sz val="10"/>
        <rFont val="Arial"/>
        <family val="2"/>
        <charset val="161"/>
      </rPr>
      <t xml:space="preserve"> της επιχείρησης. Το άθροισμα των ποσοστών κάθε μίας από τις δύο στήλες (πλήθος αντικειμένων και έσοδα) πρέπει να ισούται με το 100%.</t>
    </r>
  </si>
  <si>
    <t>Συμπληρώνονται τα ποσοστά πλήθους και εσόδων (%) πελατών «Λιανικής» (Καταναλωτές-Πολίτες).</t>
  </si>
  <si>
    <t>Συμπληρώνονται τα ποσοστά πλήθους και εσόδων (%) πελατών που ανήκουν στον τομέα της «Βιομηχανίας» (περιλαμβ. ο Αγροτικός Τομέας)».</t>
  </si>
  <si>
    <t>Συμπληρώνονται τα ποσοστά πλήθους και εσόδων (%) πελατών που ανήκουν στον τομέα του «Εμπορίου» (π.χ. Καταστήματα, e-shops κλπ).</t>
  </si>
  <si>
    <t>Συμπληρώνονται τα ποσοστά πλήθους και εσόδων (%) πελατών που ανήκουν στον τομέα των «Υπηρεσιών» (π.χ Τράπεζες, Ασφάλειες κλπ).</t>
  </si>
  <si>
    <t>Συμπληρώνονται τα ποσοστά πλήθους και εσόδων (%) πελατών που ανήκουν στο «Δημοσίου Τομέα».</t>
  </si>
  <si>
    <r>
      <t xml:space="preserve">Για κάθε τομέα που δίδεται συμπληρώνεται αντίστοιχα το ποσοστό που αντιπροσωπεύει ως προς το </t>
    </r>
    <r>
      <rPr>
        <u/>
        <sz val="10"/>
        <rFont val="Arial"/>
        <family val="2"/>
        <charset val="161"/>
      </rPr>
      <t>συνολικό πλήθος των αντικειμένων</t>
    </r>
    <r>
      <rPr>
        <sz val="10"/>
        <rFont val="Arial"/>
        <family val="2"/>
        <charset val="161"/>
      </rPr>
      <t xml:space="preserve"> και ως προς το </t>
    </r>
    <r>
      <rPr>
        <u/>
        <sz val="10"/>
        <rFont val="Arial"/>
        <family val="2"/>
        <charset val="161"/>
      </rPr>
      <t>συνολικό ποσό των εσόδων</t>
    </r>
    <r>
      <rPr>
        <sz val="10"/>
        <rFont val="Arial"/>
        <family val="2"/>
        <charset val="161"/>
      </rPr>
      <t xml:space="preserve"> της επιχείρησης. Το άθροισμα των ποσοστών κάθε μίας απο τις δύο στήλες (πλήθος αντικειμένων και έσοδα) πρέπει να ισούται με το 100%.</t>
    </r>
  </si>
  <si>
    <t>Ποιοτικά Δεδομένα</t>
  </si>
  <si>
    <t>Ερωτηματολόγιο Επιχειρήσεων με Ειδική Άδεια Παροχής Ταχυδρομικών Υπηρεσιών</t>
  </si>
  <si>
    <r>
      <t xml:space="preserve">Ερωτηματολόγιο Επιχειρήσεων με </t>
    </r>
    <r>
      <rPr>
        <b/>
        <sz val="18"/>
        <color indexed="12"/>
        <rFont val="Arial"/>
        <family val="2"/>
        <charset val="161"/>
      </rPr>
      <t>Ειδική Άδεια</t>
    </r>
    <r>
      <rPr>
        <b/>
        <sz val="18"/>
        <rFont val="Arial"/>
        <family val="2"/>
        <charset val="161"/>
      </rPr>
      <t xml:space="preserve"> Παροχής Ταχυδρομικών Υπηρεσιών</t>
    </r>
  </si>
  <si>
    <t>Το σύνολο κύκλου εργασιών αναφέρεται ΜΟΝΟΝ στις δραστηριότητες που αφορούν ταχυδρομικές και συναφείς υπηρεσίες εντός της Ελληνικής Επικράτειας.</t>
  </si>
  <si>
    <t>ΣΥΝΟΛΟ</t>
  </si>
  <si>
    <t>11.3</t>
  </si>
  <si>
    <t>Πλήθος πελατών</t>
  </si>
  <si>
    <t>Υπολοίπου Δικτύου</t>
  </si>
  <si>
    <t>Ταχυδρομικής Επιχείρησης</t>
  </si>
  <si>
    <t xml:space="preserve">Ταχυδρομικά Καταστήματα (ΜΟΝΟ) </t>
  </si>
  <si>
    <t>Ταχυδρομικά Καταστήματα που λειτουργούν και ως Κέντρα Διαλογής</t>
  </si>
  <si>
    <t>Υπόλοιπου Δικτύου</t>
  </si>
  <si>
    <t>Υπολ. Δικτύου</t>
  </si>
  <si>
    <t>Υποχρ.</t>
  </si>
  <si>
    <t>Απασχολούμενο Προσωπικό ΜΕΡΙΚΗΣ ΑΠΑΣΧΟΛΗΣΗΣ</t>
  </si>
  <si>
    <t>Απασχολούμενο Προσωπικό ΠΛΗΡΟΥΣ ΑΠΑΣΧΟΛΗΣΗΣ</t>
  </si>
  <si>
    <r>
      <t xml:space="preserve">Πλήθος ταχ. αντικειμένων </t>
    </r>
    <r>
      <rPr>
        <sz val="9"/>
        <rFont val="Arial"/>
        <family val="2"/>
        <charset val="161"/>
      </rPr>
      <t>(περιλαμβ. Δεμάτων)</t>
    </r>
  </si>
  <si>
    <t>Δέματα έως 20 κιλά</t>
  </si>
  <si>
    <t>Βιβλία - Κατάλογοι – Περιοδικά έως 2 κιλά</t>
  </si>
  <si>
    <t>Εφημερίδες έως 2 κιλά</t>
  </si>
  <si>
    <t>Ποσοτικά Δεδομένα Έτους 2013</t>
  </si>
  <si>
    <r>
      <t xml:space="preserve">ΑΠΑΣΧΟΛΟΥΜΕΝΟ ΠΡΟΣΩΠΙΚΟ, στην ταχ. επιχείρηση &amp; το δίκτυο της, στις 31/12/2013. </t>
    </r>
    <r>
      <rPr>
        <sz val="10"/>
        <rFont val="Arial"/>
        <family val="2"/>
        <charset val="161"/>
      </rPr>
      <t>(Η απασχόληση νοείται μόνον στις ταχυδρομικές υπηρεσίες και όχι σε τυχόν άλλες εργασίες της επιχείρησης).</t>
    </r>
  </si>
  <si>
    <t>Θυρίδες Υποδοχής</t>
  </si>
  <si>
    <t>Αριθμός ΜΕΤΑΦΟΡΙΚΩΝ ΜΕΣΩΝ ταχ. επιχείρησης &amp; του δικτύου της στις  31/12/2013</t>
  </si>
  <si>
    <t>ΤΥΠΟΙ  ΠΕΛΑΤΩΝ της ταχ. επιχείρησης &amp; του δικτύου της,  στις  31/12/2013</t>
  </si>
  <si>
    <t>Σύνολο κύκλου εργασιών (σε ευρώ) από την παροχή ταχυδρομικών και συναφών υπηρεσιών της Ταχ. Επιχείρησης για τη χρήση του 2013.</t>
  </si>
  <si>
    <t>Σύνολο των εξόδων – δαπανών για την παροχή ταχυδρομικών και συναφών υπηρεσιών για τη χρήση του 2013.</t>
  </si>
  <si>
    <t xml:space="preserve">Συμπληρώνεται ανάλογα στο αντίστοιχο υποπεδίο το σύνολο των εξόδων - δαπανών που πραγματοποιήθηκαν εντός του 2011 και οι οποίες αφορούν την παροχή ταχυδρομικών και συναφών υπηρεσιών της επιχείρησης . </t>
  </si>
  <si>
    <t>ΠΡΟΣΟΧΗ - Δεν συμπληρώνεται.</t>
  </si>
  <si>
    <t>ΣΤΟΙΧΕΙΑ ΕΣΟΔΩΝ - ΔΑΠΑΝΩΝ της ταχυδρομικής επιχείρησης (EUROSTAT)</t>
  </si>
  <si>
    <t>Συμπληρώνεται το πλήθος των ταχ. αντικειμένων  και τα συνολικά έσοδα που προέκυψαν από ανάλυση του κύκλου εργασιών  για πελάτες με σύμβαση.</t>
  </si>
  <si>
    <t>Συμπληρώνεται το πλήθος των ταχ. αντικειμένων  και τα συνολικά έσοδα που προέκυψαν από ανάλυση του κύκλου εργασιών  για πελάτες μετρητοίς (χωρίς σύμβαση).</t>
  </si>
  <si>
    <t>Συμπληρώνεται α) ο αριθμός των δικύκλων που χρησιμοποιούνται αποκλειστικά στην παραγωγή των υπηρεσιών και συντελούν άμεσα στην παραγωγική δραστηριότητα της Ταχ. Επιχείρησης, και β) ο αριθμός των δικύκλων του Υπόλοιπου Δικτύου της.</t>
  </si>
  <si>
    <t>Συμπληρώνεται α) ο αριθμός των αυτοκινήτων-φορτηγών που χρησιμοποιούνται αποκλειστικά στην παραγωγή των υπηρεσιών και συντελούν άμεσα στην παραγωγική δραστηριότητα της Ταχ. Επιχείρησης, και β) ο αριθμός των αυτοκινήτων-φορτηγών του Υπόλοιπου Δικτύου της.</t>
  </si>
  <si>
    <t>Συμπληρώνεται α) ο αριθμός των Ταχυδρομικών Καταστημάτων και τα συνολικά τετραγωνικά μέτρα που καλύπτουν τα Ταχυδρομικά Καταστήματα (που ΑΠΟΚΛΕΙΣΤΙΚΑ χρησιμοποιούνται ως τέτοια) της Ταχυδρομικής Επιχείρησης, και β) ο αριθμός των Ταχυδρομικών Καταστημάτων και τα συνολικά τετραγωνικά μέτρα του Υπόλοιπου Δικτύου (εφόσον υπάρχει).</t>
  </si>
  <si>
    <t>Συμπληρώνεται α) ο αριθμός των Κέντρων Διαλογής και τα συνολικά τετραγωνικά μέτρα που καλύπτουν τα Κέντρα Διαλογής (που ΑΠΟΚΛΕΙΣΤΙΚΑ χρησιμοποιούνται ως τέτοια) της Ταχυδρομικής Επιχείρησης, και β) ο αριθμός των Κέντρων Διαλογής και τα συνολικά τετραγωνικά μέτρα του Υπόλοιπου Δικτύου (εφόσον υπάρχει).</t>
  </si>
  <si>
    <t>Συμπληρώνεται α) ο αριθμός των Συστεγασμένων Ταχυδρομικών Καταστημάτων &amp; Κέντρων Διαλογής και τα συνολικά τετραγωνικά μέτρα που καλύπτουν τα Συστεγασμένα Ταχυδρομικά Καταστήματα &amp; Κέντρων Διαλογής της Ταχυδρομικής Επιχείρησης, και β) ο αριθμός των Συστεγασμένων Ταχυδρομικών Καταστημάτων &amp; Κέντρων Διαλογής και τα συνολικά τετραγωνικά μέτρα του Υπόλοιπου Δικτύου (εφόσον υπάρχει).</t>
  </si>
  <si>
    <t xml:space="preserve">Συμπληρώνεται αντίστοιχα ο αριθμός του απασχολούμενου προσωπικού (ΜΕΡΙΚΗΣ ΑΠΑΣΧΟΛΗΣΗΣ) «Διανομέων» ή/ και «Λοιπού Προσωπικού»  Ανώτατης ή/ και Μέσης ή/ και Υποχρεωτικής Εκπαίδευσης του Υπολοίπου Δικτύου. </t>
  </si>
  <si>
    <t xml:space="preserve">Συμπληρώνεται αντίστοιχα ο αριθμός του απασχολούμενου προσωπικού (ΠΛΗΡΟΥΣ ΑΠΑΣΧΟΛΗΣΗΣ) «Διανομέων» ή/ και «Λοιπού Προσωπικού»  Ανώτατης ή/ και Μέσης ή/ και Υποχρεωτικής Εκπαίδευσης του Υπολοίπου Δικτύου. </t>
  </si>
  <si>
    <t>Συμπληρώνεται ο αριθμός των άλλων Ταχυδρομικών Επιχειρήσεων ΧΩΡΙΣ Ειδική Άδεια που είναι ΕΝΤΑΓΜΕΝΕΣ στο Δίκτυο της Ταχυδρομικής Επιχείρησης που ερωτάται.</t>
  </si>
  <si>
    <t>Συμπληρώνεται το πλήθος Ταχυδρομικών Αντικειμένων &amp; Δεμάτων που προέρχονται από την αντίστοιχη Περιφέρεια και έχουν προορισμό το ΕΣΩΤΕΡΙΚΟ ΤΗΣ ΧΩΡΑΣ ανεξάρτητα αν διακινήθηκαν ΑΥΤΟΝΟΜΑ ή ΣΥΝΔΥΑΣΜΕΝΑ.</t>
  </si>
  <si>
    <t>Στα υποπεδία είναι αναγραμμένες οι δεκατρείς (13) Διοικητικές Περιφέρειες της Χώρας.</t>
  </si>
  <si>
    <r>
      <t xml:space="preserve">ΠΛΗΘΟΣ ταχ. αντικειμένων  που παραλήφθηκαν ανά Περιφέρεια ανεξάρτητα αν διακινήθηκαν ΑΥΤΟΝΟΜΑ ή ΣΥΝΔΥΑΣΜΕΝΑ </t>
    </r>
    <r>
      <rPr>
        <sz val="10"/>
        <rFont val="Arial"/>
        <family val="2"/>
        <charset val="161"/>
      </rPr>
      <t>(Να συμπληρωθεί ΜΟΝΟ από τις ταχ. επιχειρήσεις  που παρέλαβαν τα ταχ. αντικείμενα από τον αποστολέα)</t>
    </r>
  </si>
  <si>
    <t xml:space="preserve">Συμπληρώνεται το πλήθος των Ταχυδρομικών αντικειμένων που αφορούν σε ΔΕΜΑΤΑ έως 20 κιλά και το σύνολο των εσόδων που αντιστοιχεί σε αυτά.  </t>
  </si>
  <si>
    <t xml:space="preserve">Συμπληρώνεται το πλήθος των Ταχυδρομικών αντικειμένων που αφορούν σε ΒΙΒΛΙΑ, ΚΑΤΑΛΟΓΟΥΣ, και ΠΕΡΙΟΔΙΚΑ και το σύνολο των εσόδων που αντιστοιχεί σε αυτά.  </t>
  </si>
  <si>
    <t>Συμπληρώνεται το πλήθος των διακινούμενων ΕΦΗΜΕΡΙΔΩΝ και το σύνολο των εσόδων πού αντιστοιχεί στη διακίνηση ΕΦΗΜΕΡΙΔΩΝ έως 2 κιλά.</t>
  </si>
  <si>
    <t xml:space="preserve">Συμπληρώνεται το πλήθος των Διαφημιστικών Αντικειμένων με Διεύθυνση Παραλήπτη και το σύνολο των εσόδων που αντιστοιχεί στη διακίνηση Διαφημιστικών Αντικειμένων με Διεύθυνση Παραλήπτη. </t>
  </si>
  <si>
    <t>ΠΛΗΘΟΣ διακινούμενων ταχ. αντικ. και ΕΣΟΔΑ ανά παρεχόμενη ταχύδρομική υπηρεσία (από την ταχ. επιχείρηση &amp; το δίκτυο της).</t>
  </si>
  <si>
    <r>
      <t xml:space="preserve">Συμπληρώνεται </t>
    </r>
    <r>
      <rPr>
        <b/>
        <sz val="10"/>
        <rFont val="Arial"/>
        <family val="2"/>
        <charset val="161"/>
      </rPr>
      <t>ΕΠΙΛΕΓΟΝΤΑΣ</t>
    </r>
    <r>
      <rPr>
        <sz val="10"/>
        <rFont val="Arial"/>
        <family val="2"/>
        <charset val="161"/>
      </rPr>
      <t xml:space="preserve"> τον Αριθμό Μητρώου ΕΕΤΤ της επιχείρησης όπως αναφέρεται στη Βεβαίωση Εγγραφής. Στο πεδίο συμπληρώνεται αυτόματα και η επωνυμία και η δηλωθείσα -στην ΕΕΤΤ- διεύθυνση της εταιρείας.</t>
    </r>
  </si>
  <si>
    <t>Οδηγίες συμπλήρωσης πίνακα στοιχείων εταιρείας</t>
  </si>
  <si>
    <t>Απασχολούμενο προσωπικό, στην ταχ. επιχείρηση &amp; το δίκτυο της, στις 31/12/2013 (Η απασχόληση νοείται μόνον στις ταχυδρομικές υπηρεσίες και όχι σε τυχούσες άλλες εργασίες της επιχείρησης).</t>
  </si>
  <si>
    <t>ΚΤΙΡΙΑΚΗ ΥΠΟΔΟΜΗ, ταχ. επιχ/σης &amp; του δικτύου της, στις  31/12/2013</t>
  </si>
  <si>
    <t xml:space="preserve">Συμπληρώνεται α) ο αριθμός των αποθηκών και τα συνολικά τετραγωνικά μέτρα που καλύπτουν οι χώροι υποδοχής της Ταχυδρομικής Επιχείρησης, και β) ο αριθμός των αποθηκών και τα συνολικά τετραγωνικά μέτρα του Υπόλοιπου Δικτύου (εφόσον υπάρχουν). </t>
  </si>
  <si>
    <t xml:space="preserve">Συμπληρώνεται α) ο αριθμός των αποθηκών και τα συνολικά τετραγωνικά μέτρα που καλύπτουν οι αποθήκες της Ταχυδρομικής Επιχείρησης, και β) ο αριθμός των χώρων υποδοχής και τα συνολικά τετραγωνικά μέτρα του Υπόλοιπου Δικτύου (εφόσον υπάρχουν). </t>
  </si>
  <si>
    <t>ΗΛΕΚΤΡΟΝΙΚΟ ΕΜΠΟΡΙΟ, ποσοστά πλήθους και εσόδων ταχυδρομικών αντικειμένων εσωτερικού και εξωτερικού</t>
  </si>
  <si>
    <t>1.6</t>
  </si>
  <si>
    <t xml:space="preserve">Συμπληρώνεται το πλήθος των Ταχυδρομικών αντικειμένων που αφορούν σε ΜΙΚΡΟΔΕΜΑΤΑ έως 2 κιλά και το σύνολο των εσόδων που αντιστοιχεί σε αυτά.  </t>
  </si>
  <si>
    <t>ΠΛΗΘΟΣ Ταχ. Αντικειμένων ανά μέθοδο διακίνησης, σε σχέση με το συνολικό χρόνο (από την παραλαβή έως την επίδοση) που απαιτήθηκε για τη διακίνηση τους.</t>
  </si>
  <si>
    <t>2.1α</t>
  </si>
  <si>
    <t xml:space="preserve">ΑΥΤΟΝΟΜΗ - Εσωτερικού </t>
  </si>
  <si>
    <t>2.1β</t>
  </si>
  <si>
    <t xml:space="preserve">ΣΥΝΔΥΑΣΜΕΝΗ - Εσωτερικού </t>
  </si>
  <si>
    <t>2.2.α</t>
  </si>
  <si>
    <t>ΑΥΤΟΝΟΜΗ - Εξωτερικού</t>
  </si>
  <si>
    <t>2.2.β</t>
  </si>
  <si>
    <t>ΣΥΝΔΥΑΣΜΕΝΗ - Εξωτερικού</t>
  </si>
  <si>
    <r>
      <t>ΑΥΤΟΝΟΜΗ διακίνηση ταχυδρομικών αντικειμένων:</t>
    </r>
    <r>
      <rPr>
        <sz val="10"/>
        <rFont val="Arial"/>
        <family val="2"/>
        <charset val="161"/>
      </rPr>
      <t xml:space="preserve"> Η διακίνηση ταχυδρομικών αντικειμένων, όταν η παραλαβή τους από τον αποστολέα και η επίδοσή τους στον παραλήπτη γίνεται από την ίδια ταχυδρομική επιχείρηση και το δίκτυό της.</t>
    </r>
  </si>
  <si>
    <r>
      <t>ΣΥΝΔΥΑΣΜΕΝΗ διακίνηση ταχυδρομικών αντικειμένων:</t>
    </r>
    <r>
      <rPr>
        <sz val="10"/>
        <rFont val="Arial"/>
        <family val="2"/>
        <charset val="161"/>
      </rPr>
      <t xml:space="preserve"> Η διακίνηση ταχυδρομικών αντικειμένων, όταν η παραλαβή τους από τον αποστολέα γίνεται από την ταχυδρομική επιχείρηση και το δίκτυό της, και η επίδοσή τους στον παραλήπτη πραγματοποιείται με τη μεσολάβηση άλλων αδειοδοτημένων ταχυδρομικών επιχειρήσεων, οι οποίες αναλαμβάνουν τη διακίνηση των ταχυδρομικών αντικειμένων, για το τμήμα που τις αφορά.</t>
    </r>
  </si>
  <si>
    <t>Συμπληρώνεται το πλήθος των ταχυδρομικών αντικειμένων {και δεμάτων} που παρέλαβε η επιχείρηση από το ΕΣΩΤΕΡΙΚΟ ή το ΕΞΩΤΕΡΙΚΟ και επιδόθηκαν από την ίδια ταχυδρομική επιχείρηση (ΑΥΤΟΝΟΜΑ) στο ΕΣΩΤΕΡΙΚΟ σε σχέση με το συνολικό χρόνο (από την παραλαβή έως την επίδοση) που απαιτήθηκε για την διακίνηση τους.</t>
  </si>
  <si>
    <t>Συμπληρώνεται το πλήθος των ταχυδρομικών αντικειμένων {και δεμάτων} που παρέλαβε η επιχείρηση από το ΕΣΩΤΕΡΙΚΟ ή το ΕΞΩΤΕΡΙΚΟ και επιδόθηκαν μέσω άλλης επιχείρησης - Δικτύου (ΣΥΝΔΥΑΣΜΕΝΑ) στο ΕΣΩΤΕΡΙΚΟ σε σχέση με το συνολικό χρόνο (από την παραλαβή έως την επίδοση) που απαιτήθηκε για την διακίνηση τους.</t>
  </si>
  <si>
    <t>2.2α</t>
  </si>
  <si>
    <t>Συμπληρώνεται το πλήθος των ταχυδρομικών αντικειμένων {και δεμάτων} που παρέλαβε η επιχείρηση από το ΕΣΩΤΕΡΙΚΟ και επιδόθηκαν από την ίδια ταχυδρομική επιχείρηση (ΑΥΤΟΝΟΜΑ) στο ΕΞΩΤΕΡΙΚΟ σε σχέση με το συνολικό χρόνο (από την παραλαβή έως την επίδοση) που απαιτήθηκε για την διακίνηση τους.</t>
  </si>
  <si>
    <t>2.2β</t>
  </si>
  <si>
    <t>Συμπληρώνεται το πλήθος των ταχυδρομικών αντικειμένων {και δεμάτων} που παρέλαβε η επιχείρηση από το ΕΣΩΤΕΡΙΚΟ και επιδόθηκαν μέσω άλλης επιχείρησης - Δικτύου (ΣΥΝΔΥΑΣΜΕΝΑ) στο ΕΞΩΤΕΡΙΚΟ σε σχέση με το συνολικό χρόνο (από την αποστολή έως την επίδοση) που απαιτήθηκε για την διακίνηση τους.</t>
  </si>
  <si>
    <t>5.1.1</t>
  </si>
  <si>
    <t>5.1.2</t>
  </si>
  <si>
    <t>5.2.1</t>
  </si>
  <si>
    <t>5.2.2</t>
  </si>
  <si>
    <t>9.3</t>
  </si>
  <si>
    <t>Στην ερώτηση αυτή διαχωρίζεται το πλήθος και τα έσοδα από διακίνηση ταχ. αντικειμένων πελατών με τους οποίους η ταχ. επιχείρηση έχει σύμβαση συνεργασίας. Άρα το άθροισμα του Πίνακα 9 πρέπει να ισούται με την ερώτηση 8.2</t>
  </si>
  <si>
    <t>10.3</t>
  </si>
  <si>
    <t>11.4</t>
  </si>
  <si>
    <t>11.5</t>
  </si>
  <si>
    <t>11.6</t>
  </si>
  <si>
    <t>12.2.1</t>
  </si>
  <si>
    <t>12.2.2</t>
  </si>
  <si>
    <t>12.2.3</t>
  </si>
  <si>
    <t>12.2.4</t>
  </si>
  <si>
    <t>12.2.5</t>
  </si>
  <si>
    <t>12.2.6</t>
  </si>
  <si>
    <t>12.2.7</t>
  </si>
  <si>
    <t>Διαφημιστικά αντικ. με ονοματεπώνυμο παραλήπτηΥπηρεσίας, σύμφωνα με το άρθρο 2 του Ν. 4053/2012 όπως ισχύει.</t>
  </si>
  <si>
    <t>Φάκελοι έως 2 κιλά</t>
  </si>
  <si>
    <t>4.8</t>
  </si>
  <si>
    <t>4.9</t>
  </si>
  <si>
    <t>4.10</t>
  </si>
  <si>
    <t>4.11</t>
  </si>
  <si>
    <t>4.12</t>
  </si>
  <si>
    <t>4.1-4.13</t>
  </si>
  <si>
    <t>09-042, ΑΣΛΑΝΟΓΛΟΥ ΚΟΣΜΑΣ ΤΑΧΥΜΕΤΑΦΟΡΕΣ, ΠΑΠΑΓΙΑΝΝΟΠΟΥΛΟΥ, 6, 133 41, ΑΝΩ ΛΙΟΣΙΑ</t>
  </si>
  <si>
    <t>08-468, ΕΥΣΤΡΑΤΙΟΣ ΑΘ. ΒΛΑΧΟΣ, ΟΙΚ. ΤΕΤΡΑΓΩΝΟ 26 ΒΙ.ΠΕ.Θ. ΣΙΝΔΟΥ -  Τ.Θ. 121, ., 570 22, ΒΙ.ΠΕ.Θ. ΣΙΝΔΟΣ</t>
  </si>
  <si>
    <t>Συμπληρώνεται το πλήθος των ΦΑΚΕΛΩΝ έως 2 ΚΙΛΑ και το σύνολο των εσόδων που αντιστοιχεί στη διακίνηση ΦΑΚΕΛΩΝ.</t>
  </si>
  <si>
    <t>4.13</t>
  </si>
  <si>
    <t>ΗΛΕΚΤΡΟΝΙΚΟ ΕΜΠΟΡΙΟ: ποσοστά πλήθους και εσόδων ταχυδρομικών αντικειμένων εσωτερικού και εξωτερικού</t>
  </si>
  <si>
    <t>Ερώτηση 9</t>
  </si>
  <si>
    <t>Ερώτηση 10</t>
  </si>
  <si>
    <t>Ερώτηση 11</t>
  </si>
  <si>
    <t>Ερώτηση 12</t>
  </si>
  <si>
    <t>ΠΛΗΘΟΣ διακινούμενων ταχ. αντικ.</t>
  </si>
  <si>
    <t>ΕΣΟΔΑ διακινούμενων ταχ. αντικ.</t>
  </si>
  <si>
    <t>ΠΛΗΘΟΣ Ταχ. Αντικειμένων ανά μέθοδο διακίνησης Αυθημερόν</t>
  </si>
  <si>
    <t>Πλήρης Απασχ Διανομείς Ανώτατη</t>
  </si>
  <si>
    <t>Πλήρης Απασχ Διανομείς Μέση</t>
  </si>
  <si>
    <t>Πλήρης Απασχ Διανομείς Υποχρεωτική</t>
  </si>
  <si>
    <t>Πλήρης Απασχ Λοιποί Ανώτατη</t>
  </si>
  <si>
    <t>Πλήρης Απασχ Λοιποί Μέση</t>
  </si>
  <si>
    <t>Πλήρης Απασχ Λοιποί Υποχρεωτική</t>
  </si>
  <si>
    <t>Μερική Απασχ Διανομείς Ανώτατη</t>
  </si>
  <si>
    <t>Μερική Απασχ Διανομείς Μέση</t>
  </si>
  <si>
    <t>Μερική Απασχ Διανομείς Υποχρεωτική</t>
  </si>
  <si>
    <t>Μερική Απασχ Λοιποί Ανώτατη</t>
  </si>
  <si>
    <t>Μερική Απασχ Λοιποί Μέση</t>
  </si>
  <si>
    <t>Κτιριακή  Υποδομή ΤΑΧ ΕΠΙΧ. ΠΛΗΘΟΣ</t>
  </si>
  <si>
    <t>Κτιριακή  Υποδομή ΤΑΧ ΕΠΙΧ. ΕΚΤΑΣΗ</t>
  </si>
  <si>
    <t>Κτιριακή Υποδομή ΥΠΟΛ. ΔΙΚΤΥΟΥ ΠΛΗΘΟΣ</t>
  </si>
  <si>
    <t>Κτιριακή Υποδομή ΥΠΟΛ. ΔΙΚΤΥΟΥ ΕΚΤΑΣΗ</t>
  </si>
  <si>
    <t>Αριθ μεταφορικών μέσων Ταχ. επιχ</t>
  </si>
  <si>
    <t>Αριθ μεταφορικών μέσων Υπολ Δικτύου</t>
  </si>
  <si>
    <t>Πελάτες ΜΕ ΣΥΜΒΑΣΗ ΠΛΗΘΟΣ</t>
  </si>
  <si>
    <t>Πελάτες ΜΕ ΣΥΜΒΑΣΗ ΕΣΟΔΑ</t>
  </si>
  <si>
    <t>Πελάτες ΜΕ ΣΥΜΒΑΣΗ ΜΕΣΗ ΤΙΜΗ</t>
  </si>
  <si>
    <t>Ανάλυση στοιχείων Πελάτες με Σύμβαση ΠΛΗΘΟΣ</t>
  </si>
  <si>
    <t>Ανάλυση στοιχείων Πελάτες με Σύμβαση ΕΣΟΔΑ</t>
  </si>
  <si>
    <t>Ανάλυση στοιχείων Πελάτες με Σύμβαση ΠΛΗΘΟΣ_ΠΕΛΑΤΩΝ</t>
  </si>
  <si>
    <t>Ηλεκτρονικό Εμπόριο % ΠΛΗΘΟΥΣ</t>
  </si>
  <si>
    <t>Ηλεκτρονικό Εμπόριο % ΕΣΟΔΩΝ</t>
  </si>
  <si>
    <t>Ανάλυση Διαφορών # Περιπτώσεων</t>
  </si>
  <si>
    <t>Ανάλυση Διαφορών ΦΙΛΙΚΟΣ ΔΙΑΚΑΝΟΝΙΣΜΟΣ</t>
  </si>
  <si>
    <t>Ανάλυση Διαφορών ΕΕΔ</t>
  </si>
  <si>
    <t>Ανάλυση Διαφορών ΕΕΤΤ</t>
  </si>
  <si>
    <t>Ανάλυση Διαφορών ΔΙΚΑΣΤΙΚΗ ΕΠΙΛΥΣΗ</t>
  </si>
  <si>
    <t>Ανάλυση Διαφορών ΕΠΙΛΥΣΗ ΣΕ ΕΚΚΡΕΜΟΤΗΤΑ</t>
  </si>
  <si>
    <t>Ανάλυση Διαφορών ΠΟΣΟ ΑΠΟΖΗΜΙΩΣΗΣ</t>
  </si>
  <si>
    <t>ΣΤΟΙΧΕΙΑ ΕΣΟΔΩΝ - ΔΑΠΑΝΩΝ</t>
  </si>
  <si>
    <t>Α.Μ.</t>
  </si>
  <si>
    <t>ΠΛΗΘΟΣ διακινούμενων ταχυδρομικών αντικειμένων και ΕΣΟΔΑ ανά παρεχόμενη ταχυδρομική υπηρεσία (από την ταχυδρομική επιχείρηση &amp; το δίκτυο της)</t>
  </si>
  <si>
    <r>
      <t>Η στήλη "</t>
    </r>
    <r>
      <rPr>
        <b/>
        <i/>
        <sz val="10"/>
        <color indexed="12"/>
        <rFont val="Arial"/>
        <family val="2"/>
        <charset val="161"/>
      </rPr>
      <t>Μέση τιμή χρέωσης ανά αντικείμενο</t>
    </r>
    <r>
      <rPr>
        <b/>
        <i/>
        <sz val="10"/>
        <color indexed="18"/>
        <rFont val="Arial"/>
        <family val="2"/>
        <charset val="161"/>
      </rPr>
      <t>" παρουσιάζει, σύμφωνα με την άποψη του επιχειρηματία, σωστές τιμές; Αν ναι, προχωρήστε στην επόμενη ερώτηση. Αν όχι, παρακαλούμε όπως ελέγξετε ξανά τις καταχωρήσεις σας</t>
    </r>
  </si>
  <si>
    <t xml:space="preserve">ΕΣΟΔΑ Ταχ. Αντικειμένων ανά μέθοδο διακίνησης </t>
  </si>
  <si>
    <t>ΠΛΗΘΟΣ και ΕΣΟΔΑ ταχυδρομικών αντικειμένων ανά μέθοδο διακίνησης, σε σχέση με το συνολικό χρόνο (από την παραλαβή έως την επίδοση) που απαιτήθηκε για τη διακίνηση τους</t>
  </si>
  <si>
    <t># Ταχ. Επιχ Χωρίς Ε.A. ενταγμένων στο Δίκτυο</t>
  </si>
  <si>
    <t>ΠΛΗΘΟΣ ταχ. αντικειμένων: Γεωγραφική Κατανομή</t>
  </si>
  <si>
    <t>Διανομείς Ανώτατη</t>
  </si>
  <si>
    <t>Διανομείς Μέση</t>
  </si>
  <si>
    <t>Διανομείς Υποχρεωτική</t>
  </si>
  <si>
    <t>Λοιποί Ανώτατη</t>
  </si>
  <si>
    <t>Λοιποί Μέση</t>
  </si>
  <si>
    <t>Λοιποί Υποχρεωτική</t>
  </si>
  <si>
    <t>Σύνολο Πλήθους ταχυδρομικών αντικειμένων &amp; Εσόδων από Ταχυδρομικές και συναφείς υπηρεσίες</t>
  </si>
  <si>
    <r>
      <t xml:space="preserve">ΠΛΗΘΟΣ ταχυδρομικών αντικειμένων που παραλήφθηκαν ανά Περιφέρεια ανεξάρτητα αν διακινήθηκαν ΑΥΤΟΝΟΜΑ ή ΣΥΝΔΥΑΣΜΕΝΑ </t>
    </r>
    <r>
      <rPr>
        <sz val="10"/>
        <rFont val="Arial"/>
        <family val="2"/>
        <charset val="161"/>
      </rPr>
      <t xml:space="preserve">(Να συμπληρωθεί </t>
    </r>
    <r>
      <rPr>
        <b/>
        <sz val="10"/>
        <rFont val="Arial"/>
        <family val="2"/>
        <charset val="161"/>
      </rPr>
      <t xml:space="preserve">ΜΟΝΟ </t>
    </r>
    <r>
      <rPr>
        <sz val="10"/>
        <rFont val="Arial"/>
        <family val="2"/>
        <charset val="161"/>
      </rPr>
      <t>από τις ταχ. επιχειρήσεις  που παρέλαβαν τα ταχυδρομικά αντικείμενα από τον αποστολέα)</t>
    </r>
  </si>
  <si>
    <t>Αν έχετε δηλώσει Δίκτυο επιχειρήσεων στον Πίνακα 3, χρειάζεται να δηλώσετε τα στοιχεία του απασχολούμενου προσωπικού του Δικτύου, όπως αναλύονται στον Πίνακα 5. Αν το διπλανό κελί είναι κενό, προχωρήστε στη συμπλήρωση του επόμενου πίνακα.</t>
  </si>
  <si>
    <t>Αν έχετε δηλώσει Δίκτυο επιχειρήσεων στον Πίνακα 3, χρειάζεται να δηλώσετε την κτιριακή υποδομή των επιχειρήσεων Δικτύου, όπως αναλύονται στον Πίνακα 6. Αν το διπλανό κελί είναι κενό, προχωρήστε στη συμπλήρωση του επόμενου πίνακα.</t>
  </si>
  <si>
    <t>Αν έχετε δηλώσει Δίκτυο επιχειρήσεων στον Πίνακα 3, χρειάζεται να δηλώσετε τα μεταφορικά μέσα των επιχειρήσεων Δικτύου, όπως αναλύονται στον Πίνακα 7. Αν το διπλανό κελί είναι κενό, προχωρήστε στη συμπλήρωση του επόμενου πίνακα.</t>
  </si>
  <si>
    <t>ΤΥΠΟΙ  ΠΕΛΑΤΩΝ της ταχυδρομικής επιχείρησης &amp; του δικτύου της, στις  31/12/2013</t>
  </si>
  <si>
    <t>ΚΤΙΡΙΑΚΗ ΥΠΟΔΟΜΗ ταχυδρομικής επιχείρησης &amp; του δικτύου της στις 31/12/2013</t>
  </si>
  <si>
    <t>Αριθμός ΜΕΤΑΦΟΡΙΚΩΝ ΜΕΣΩΝ ταχυδρομικής επιχείρησης &amp; του δικτύου της στις 31/12/2013</t>
  </si>
  <si>
    <t>Στην ερώτηση αυτή διαχωρίζεται το πλήθος και τα έσοδα από διακίνηση ταχ. αντικειμένων με τιμές λιανικής ή χονδρικής. Συνεπώς το άθροισμα του Πίνακα 8 πρέπει να ισούται με τα στοιχεία του πίνακα 1</t>
  </si>
  <si>
    <t>Ανάλυση στοιχείων ερώτησης 8.2 με βάση το ύψος των εσόδων που απέφεραν έκαστος πελάτης με σύμβαση στην ταχυδρομική επιχείρηση &amp; το δικτυό της, στις 31/12/2013</t>
  </si>
  <si>
    <r>
      <t xml:space="preserve">Αριθμός Ταχυδρομικών Επιχειρήσεων </t>
    </r>
    <r>
      <rPr>
        <b/>
        <i/>
        <sz val="10"/>
        <rFont val="Arial"/>
        <family val="2"/>
        <charset val="161"/>
      </rPr>
      <t>Χωρίς</t>
    </r>
    <r>
      <rPr>
        <i/>
        <sz val="10"/>
        <rFont val="Arial"/>
        <family val="2"/>
        <charset val="161"/>
      </rPr>
      <t xml:space="preserve"> Ειδική Άδεια ενταγμένων στο </t>
    </r>
    <r>
      <rPr>
        <b/>
        <i/>
        <sz val="10"/>
        <rFont val="Arial"/>
        <family val="2"/>
        <charset val="161"/>
      </rPr>
      <t>Δίκτυο</t>
    </r>
  </si>
  <si>
    <t>% Κύκλου Εργασιών ανά Τομέα</t>
  </si>
  <si>
    <t>Έσοδα ανά Κατηγορία</t>
  </si>
  <si>
    <t>% Εσόδων ανά Πελάτη</t>
  </si>
  <si>
    <t>Έσοδα ανά κατηγορία</t>
  </si>
  <si>
    <t>Υπηρεσίες Προστιθέμενης Αξίας</t>
  </si>
  <si>
    <t>Παράγοντες ζήτησης</t>
  </si>
  <si>
    <t>Ένταση Ανταγωνισμού</t>
  </si>
  <si>
    <t>Αύξηση Μεριδίου Αγοράς</t>
  </si>
  <si>
    <t>Προβλήματα &amp; Αδυναμίες</t>
  </si>
  <si>
    <t>Μεταβολή Αγοράς</t>
  </si>
  <si>
    <t>Ελεύθερο Κείμενο</t>
  </si>
  <si>
    <t>ΝΑΙ</t>
  </si>
  <si>
    <t>ΌΧΙ</t>
  </si>
  <si>
    <t>04-031, ΔΕΛΤΑ ΠΟΣΤ ΑΝΩΝΥΜΟΣ ΕΤΑΙΡΕΙΑ ΕΜΠΟΡΙΑΣ ΓΕΝΙΚΗΣ ΔΙΑΦΗΜΙΣΗΣ ΚΑΙ ΤΑΧΥΜΕΤΑΦΟΡΩΝ- DELTA POST A.E, ΚΑΛΛΙΡΟΗΣ 23 ΑΘΗΝΑ</t>
  </si>
  <si>
    <t>05-052, ΔΙΕΘΝΕΙΣ ΥΠΗΡΕΣΙΕΣ ΚΑΙ ΣΥΝΔΡΟΜΕΣ ΕΠΕ- INTERNATIONAL SERVICES AND SUBSCRIPTIONS LTD, ΚΕΡΑΣΙΑΣ 48 ΑΓΙΟΣ ΔΗΜΗΤΡΙΟΣ</t>
  </si>
  <si>
    <t>11-064, ΔΙΑΦΗΜΙΣΤΙΚΗ ΤΟΥΡΙΣΤΙΚΗ ΑΝΩΝΥΜΗ ΕΤΑΙΡΕΙΑ - ΑΝΑΠΑΡΑΓΩΓΗ ΙΠΠΩΝ - ΞΕΝΟΔΟΧΕΙΑΚΕΣ ΕΠΙΧΕΙΡΗΣΕΙΣ- WEST A.E., ΔΙΟΝ. ΛΑΥΡΑΓΚΑ 24 ΠΑΤΡΑ</t>
  </si>
  <si>
    <t>05-053, ΑΠΟΣΤΟΛΗ ΑΕ ΔΙΑΝΟΜΩΝ- ΑΠΟΣΤΟΛΗ ΑΕ ΔΙΑΝΟΜΩΝ, Κ. ΤΣΑΛΔΑΡΗ 59-61 ΑΘΗΝΑ</t>
  </si>
  <si>
    <t>99-150, ΕΛΛΗΝΙΚΑ ΤΑΧΥΔΡΟΜΕΙΑ- ΕΛΤΑ, ΑΠΕΛΛΟΥ 1 ΑΘΗΝΑ</t>
  </si>
  <si>
    <t>11-147, ΔΗΜΟΣΘΕΝΟΥΣ ΑΝΝΑ &amp; ΣΙΑ Ε.Ε.- DOOR TO DOOR, Δ. ΣΟΥΤΣΟΥ 41 ΑΘΗΝΑ</t>
  </si>
  <si>
    <t>99-125, ΜΕΤΡΟΠΟΛΙΤΑΝ ΚΟΥΡΙΕΡΣ Ε.Π.Ε.- METROPOLITAN COURIERS LTD, ΑΦΡΟΔΙΤΗΣ 1-3 ΚΑΛΛΙΘΕΑ</t>
  </si>
  <si>
    <t>99-121, ΣΠΗΝΤΕΞ  ΑΝΩΝΥΜH ΕΤΑΙΡΕΙΑ ΤΑΧΥΜΕΤΑΦΟΡΩΝ- SPEEDEX, ΣΕΝΕΚΑ 24 ΚΗΦΙΣΙΑ</t>
  </si>
  <si>
    <t>99-122, ACS ΤΑΧΥΔΡΟΜΙΚΕΣ ΥΠΗΡΕΣΙΕΣ ΑΝΩΝΥΜΗ ΕΜΠΟΡΙΚΗ ΕΤΑΙΡΕΙΑ- ACS AEE, ΑΣΚΛΗΠΙΟΥ 25 ΚΡΥΟΝΕΡΙ</t>
  </si>
  <si>
    <t>13-079, ΚΟΥΤΡΟΥΜΑΝΗΣ ΕΠΑΜΕΙΝΩΝΔΑΣ- MMS, ΣΦΑΚΤΗΡΙΑΣ 25 ΠΑΤΡΑ</t>
  </si>
  <si>
    <r>
      <t xml:space="preserve">Κατατάξτε με ΣΕΙΡΑ ΠΡΟΤΕΡΑΙΟΤΗΤΑΣ τους παρακάτω παράγοντες που επηρεάζουν τη ΖΗΤΗΣΗ των ταχ. υπηρεσιών που παρέχει η επιχείρησή σας.
</t>
    </r>
    <r>
      <rPr>
        <sz val="10"/>
        <rFont val="Arial"/>
        <family val="2"/>
        <charset val="161"/>
      </rPr>
      <t>(</t>
    </r>
    <r>
      <rPr>
        <b/>
        <sz val="10"/>
        <rFont val="Arial"/>
        <family val="2"/>
        <charset val="161"/>
      </rPr>
      <t>1</t>
    </r>
    <r>
      <rPr>
        <sz val="10"/>
        <rFont val="Arial"/>
        <family val="2"/>
        <charset val="161"/>
      </rPr>
      <t>= ο πιο σημαντικός από όλους, 2= ο δεύτερος σημαντικότερος ….</t>
    </r>
    <r>
      <rPr>
        <b/>
        <sz val="10"/>
        <rFont val="Arial"/>
        <family val="2"/>
        <charset val="161"/>
      </rPr>
      <t xml:space="preserve"> 7</t>
    </r>
    <r>
      <rPr>
        <sz val="10"/>
        <rFont val="Arial"/>
        <family val="2"/>
        <charset val="161"/>
      </rPr>
      <t xml:space="preserve">= ο λιγότερο σημαντικός από όλους) </t>
    </r>
    <r>
      <rPr>
        <b/>
        <sz val="10"/>
        <color rgb="FFFF0000"/>
        <rFont val="Arial"/>
        <family val="2"/>
        <charset val="161"/>
      </rPr>
      <t>Ο ΚΑΘΕ ΑΡΙΘΜΟΣ ΚΑΤΑΤΑΞΗΣ ΝΑ ΧΡΗΣΙΜΟΠΟΙΗΘΕΙ 1 ΦΟΡΑ.</t>
    </r>
  </si>
  <si>
    <r>
      <t xml:space="preserve">ΠΟΣΟ ΣΗΜΑΝΤΙΚΟΙ είναι οι παρακάτω παράγοντες ως προς τον προσδιορισμό της ΕΝΤΑΣΗΣ ΤΟΥ ΑΝΤΑΓΩΝΙΣΜΟΥ στην ταχυδρομική αγορά (εκτός καθολικής υπηρεσίας);
Βαθμολογήστε ΟΛΟΥΣ τους ακόλουθους παράγοντες βάσει </t>
    </r>
    <r>
      <rPr>
        <b/>
        <sz val="10"/>
        <color indexed="12"/>
        <rFont val="Arial"/>
        <family val="2"/>
        <charset val="161"/>
      </rPr>
      <t xml:space="preserve">κλίμακας 1-10:
</t>
    </r>
    <r>
      <rPr>
        <sz val="10"/>
        <rFont val="Arial"/>
        <family val="2"/>
        <charset val="161"/>
      </rPr>
      <t>(</t>
    </r>
    <r>
      <rPr>
        <b/>
        <sz val="10"/>
        <rFont val="Arial"/>
        <family val="2"/>
        <charset val="161"/>
      </rPr>
      <t>10</t>
    </r>
    <r>
      <rPr>
        <sz val="10"/>
        <rFont val="Arial"/>
        <family val="2"/>
        <charset val="161"/>
      </rPr>
      <t xml:space="preserve">= ο παράγοντας είναι </t>
    </r>
    <r>
      <rPr>
        <u/>
        <sz val="10"/>
        <rFont val="Arial"/>
        <family val="2"/>
        <charset val="161"/>
      </rPr>
      <t>εξαιρετικά σημαντικός</t>
    </r>
    <r>
      <rPr>
        <sz val="10"/>
        <rFont val="Arial"/>
        <family val="2"/>
        <charset val="161"/>
      </rPr>
      <t xml:space="preserve"> και έχει καθοριστικό ρόλο στη διαμόρφωση της έντασης του ανταγωνισμού στην ταχυδρομική αγορά (εκτός καθολικής υπηρεσίας), </t>
    </r>
    <r>
      <rPr>
        <b/>
        <sz val="10"/>
        <rFont val="Arial"/>
        <family val="2"/>
        <charset val="161"/>
      </rPr>
      <t>4</t>
    </r>
    <r>
      <rPr>
        <sz val="10"/>
        <rFont val="Arial"/>
        <family val="2"/>
        <charset val="161"/>
      </rPr>
      <t xml:space="preserve">= ο παράγοντας είναι </t>
    </r>
    <r>
      <rPr>
        <u/>
        <sz val="10"/>
        <rFont val="Arial"/>
        <family val="2"/>
        <charset val="161"/>
      </rPr>
      <t>πολύ σημαντικός</t>
    </r>
    <r>
      <rPr>
        <sz val="10"/>
        <rFont val="Arial"/>
        <family val="2"/>
        <charset val="161"/>
      </rPr>
      <t xml:space="preserve"> ... 1= ο παράγοντας είναι </t>
    </r>
    <r>
      <rPr>
        <u/>
        <sz val="10"/>
        <rFont val="Arial"/>
        <family val="2"/>
        <charset val="161"/>
      </rPr>
      <t>ασήμαντος</t>
    </r>
    <r>
      <rPr>
        <sz val="10"/>
        <rFont val="Arial"/>
        <family val="2"/>
        <charset val="161"/>
      </rPr>
      <t xml:space="preserve"> και δεν καθορίζει σημαντικά την ένταση του ανταγωνισμού) </t>
    </r>
    <r>
      <rPr>
        <b/>
        <sz val="10"/>
        <color rgb="FFFF0000"/>
        <rFont val="Arial"/>
        <family val="2"/>
        <charset val="161"/>
      </rPr>
      <t>Ο ΚΑΘΕ ΑΡΙΘΜΟΣ ΚΑΤΑΤΑΞΗΣ ΝΑ ΧΡΗΣΙΜΟΠΟΙΗΘΕΙ 1 ΦΟΡΑ.</t>
    </r>
  </si>
  <si>
    <r>
      <t xml:space="preserve">ΠΟΣΟ ΣΗΜΑΝΤΙΚΕΣ είναι οι παρακάτω ενέργειες για την ΑΥΞΗΣΗ του μεριδίου αγοράς της επιχείρησής σας;
Βαθμολογήστε ΟΛΕΣ τις παρακάτω ενέργειες βάσει </t>
    </r>
    <r>
      <rPr>
        <b/>
        <sz val="10"/>
        <color indexed="12"/>
        <rFont val="Arial"/>
        <family val="2"/>
        <charset val="161"/>
      </rPr>
      <t xml:space="preserve">κλίμακας 1-9:
</t>
    </r>
    <r>
      <rPr>
        <sz val="10"/>
        <rFont val="Arial"/>
        <family val="2"/>
        <charset val="161"/>
      </rPr>
      <t>(</t>
    </r>
    <r>
      <rPr>
        <b/>
        <sz val="10"/>
        <rFont val="Arial"/>
        <family val="2"/>
        <charset val="161"/>
      </rPr>
      <t>9</t>
    </r>
    <r>
      <rPr>
        <sz val="10"/>
        <rFont val="Arial"/>
        <family val="2"/>
        <charset val="161"/>
      </rPr>
      <t xml:space="preserve">= η ενέργεια είναι </t>
    </r>
    <r>
      <rPr>
        <u/>
        <sz val="10"/>
        <rFont val="Arial"/>
        <family val="2"/>
        <charset val="161"/>
      </rPr>
      <t>εξαιρετικά σημαντική</t>
    </r>
    <r>
      <rPr>
        <sz val="10"/>
        <rFont val="Arial"/>
        <family val="2"/>
        <charset val="161"/>
      </rPr>
      <t xml:space="preserve"> και συμβάλλει καθοριστικά στην αύξηση του μεριδίου αγοράς της επιχείρησής σας, </t>
    </r>
    <r>
      <rPr>
        <b/>
        <sz val="10"/>
        <rFont val="Arial"/>
        <family val="2"/>
        <charset val="161"/>
      </rPr>
      <t>4</t>
    </r>
    <r>
      <rPr>
        <sz val="10"/>
        <rFont val="Arial"/>
        <family val="2"/>
        <charset val="161"/>
      </rPr>
      <t xml:space="preserve">= η ενέργεια είναι </t>
    </r>
    <r>
      <rPr>
        <u/>
        <sz val="10"/>
        <rFont val="Arial"/>
        <family val="2"/>
        <charset val="161"/>
      </rPr>
      <t>πολύ  σημαντική</t>
    </r>
    <r>
      <rPr>
        <sz val="10"/>
        <rFont val="Arial"/>
        <family val="2"/>
        <charset val="161"/>
      </rPr>
      <t xml:space="preserve"> ... </t>
    </r>
    <r>
      <rPr>
        <b/>
        <sz val="10"/>
        <rFont val="Arial"/>
        <family val="2"/>
        <charset val="161"/>
      </rPr>
      <t>1</t>
    </r>
    <r>
      <rPr>
        <sz val="10"/>
        <rFont val="Arial"/>
        <family val="2"/>
        <charset val="161"/>
      </rPr>
      <t xml:space="preserve">= η ενέργεια είναι </t>
    </r>
    <r>
      <rPr>
        <u/>
        <sz val="10"/>
        <rFont val="Arial"/>
        <family val="2"/>
        <charset val="161"/>
      </rPr>
      <t>ασήμαντη</t>
    </r>
    <r>
      <rPr>
        <sz val="10"/>
        <rFont val="Arial"/>
        <family val="2"/>
        <charset val="161"/>
      </rPr>
      <t xml:space="preserve"> και δεν επηρεάζει καθόλου την αύξηση του μεριδίου αγοράς της επιχείρησής σας) </t>
    </r>
    <r>
      <rPr>
        <b/>
        <sz val="10"/>
        <color rgb="FFFF0000"/>
        <rFont val="Arial"/>
        <family val="2"/>
        <charset val="161"/>
      </rPr>
      <t>Ο ΚΑΘΕ ΑΡΙΘΜΟΣ ΚΑΤΑΤΑΞΗΣ ΝΑ ΧΡΗΣΙΜΟΠΟΙΗΘΕΙ 1 ΦΟΡΑ.</t>
    </r>
  </si>
  <si>
    <r>
      <t xml:space="preserve">ΠΟΣΟ ΣΗΜΑΝΤΙΚΑ είναι τα ΠΡΟΒΛΗΜΑΤΑ και οι ΑΔΥΝΑΜΙΕΣ της αγοράς ταχυδρομικών υπηρεσιών; 
Βαθμολογήστε ΟΛΑ τα παρακάτω βάσει </t>
    </r>
    <r>
      <rPr>
        <b/>
        <sz val="10"/>
        <color indexed="12"/>
        <rFont val="Arial"/>
        <family val="2"/>
        <charset val="161"/>
      </rPr>
      <t xml:space="preserve">κλίμακας 1-6:
</t>
    </r>
    <r>
      <rPr>
        <sz val="10"/>
        <rFont val="Arial"/>
        <family val="2"/>
        <charset val="161"/>
      </rPr>
      <t xml:space="preserve">(6= το πρόβλημα είναι </t>
    </r>
    <r>
      <rPr>
        <u/>
        <sz val="10"/>
        <rFont val="Arial"/>
        <family val="2"/>
        <charset val="161"/>
      </rPr>
      <t>εξαιρετικά σημαντικό</t>
    </r>
    <r>
      <rPr>
        <sz val="10"/>
        <rFont val="Arial"/>
        <family val="2"/>
        <charset val="161"/>
      </rPr>
      <t xml:space="preserve">, 4= το πρόβλημα είναι </t>
    </r>
    <r>
      <rPr>
        <u/>
        <sz val="10"/>
        <rFont val="Arial"/>
        <family val="2"/>
        <charset val="161"/>
      </rPr>
      <t>πολύ σημαντικό</t>
    </r>
    <r>
      <rPr>
        <sz val="10"/>
        <rFont val="Arial"/>
        <family val="2"/>
        <charset val="161"/>
      </rPr>
      <t xml:space="preserve"> ... </t>
    </r>
    <r>
      <rPr>
        <b/>
        <sz val="10"/>
        <rFont val="Arial"/>
        <family val="2"/>
        <charset val="161"/>
      </rPr>
      <t>1</t>
    </r>
    <r>
      <rPr>
        <sz val="10"/>
        <rFont val="Arial"/>
        <family val="2"/>
        <charset val="161"/>
      </rPr>
      <t xml:space="preserve">= το πρόβλημα είναι </t>
    </r>
    <r>
      <rPr>
        <u/>
        <sz val="10"/>
        <rFont val="Arial"/>
        <family val="2"/>
        <charset val="161"/>
      </rPr>
      <t>ασήμαντο</t>
    </r>
    <r>
      <rPr>
        <sz val="10"/>
        <rFont val="Arial"/>
        <family val="2"/>
        <charset val="161"/>
      </rPr>
      <t>)</t>
    </r>
    <r>
      <rPr>
        <b/>
        <sz val="10"/>
        <color rgb="FFFF0000"/>
        <rFont val="Arial"/>
        <family val="2"/>
        <charset val="161"/>
      </rPr>
      <t xml:space="preserve"> Ο ΚΑΘΕ ΑΡΙΘΜΟΣ ΚΑΤΑΤΑΞΗΣ ΝΑ ΧΡΗΣΙΜΟΠΟΙΗΘΕΙ 1 ΦΟΡΑ.</t>
    </r>
  </si>
  <si>
    <t>Άλλο, διευκρινίστε δίπλα</t>
  </si>
  <si>
    <t>Υπάρχει κάποιο άλλο πρόβλημα που σας απασχολεί; Διευκρινείστε δίπλα</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</si>
</sst>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0\ &quot;€&quot;"/>
    <numFmt numFmtId="165" formatCode="#,##0.0"/>
    <numFmt numFmtId="166" formatCode="#,##0\ &quot;€&quot;"/>
  </numFmts>
  <fonts count="47" x14ac:knownFonts="1">
    <font>
      <sz val="10"/>
      <name val="Tahoma"/>
      <charset val="161"/>
    </font>
    <font>
      <b/>
      <sz val="18"/>
      <name val="Arial"/>
      <family val="2"/>
      <charset val="161"/>
    </font>
    <font>
      <b/>
      <sz val="18"/>
      <color indexed="12"/>
      <name val="Arial"/>
      <family val="2"/>
      <charset val="161"/>
    </font>
    <font>
      <sz val="10"/>
      <name val="Arial"/>
      <family val="2"/>
      <charset val="161"/>
    </font>
    <font>
      <b/>
      <sz val="11"/>
      <name val="Arial"/>
      <family val="2"/>
      <charset val="161"/>
    </font>
    <font>
      <b/>
      <sz val="14"/>
      <color indexed="12"/>
      <name val="Arial"/>
      <family val="2"/>
      <charset val="161"/>
    </font>
    <font>
      <b/>
      <sz val="14"/>
      <name val="Arial"/>
      <family val="2"/>
      <charset val="161"/>
    </font>
    <font>
      <b/>
      <sz val="10"/>
      <name val="Arial"/>
      <family val="2"/>
      <charset val="161"/>
    </font>
    <font>
      <b/>
      <sz val="12"/>
      <name val="Arial"/>
      <family val="2"/>
      <charset val="161"/>
    </font>
    <font>
      <b/>
      <sz val="9"/>
      <name val="Arial"/>
      <family val="2"/>
      <charset val="161"/>
    </font>
    <font>
      <b/>
      <sz val="10"/>
      <color indexed="10"/>
      <name val="Arial"/>
      <family val="2"/>
      <charset val="161"/>
    </font>
    <font>
      <b/>
      <u/>
      <sz val="9"/>
      <name val="Arial"/>
      <family val="2"/>
      <charset val="161"/>
    </font>
    <font>
      <sz val="9"/>
      <name val="Arial"/>
      <family val="2"/>
      <charset val="161"/>
    </font>
    <font>
      <sz val="8"/>
      <name val="Arial"/>
      <family val="2"/>
      <charset val="161"/>
    </font>
    <font>
      <b/>
      <sz val="10"/>
      <color indexed="12"/>
      <name val="Arial"/>
      <family val="2"/>
      <charset val="161"/>
    </font>
    <font>
      <b/>
      <sz val="9"/>
      <color indexed="12"/>
      <name val="Arial"/>
      <family val="2"/>
      <charset val="161"/>
    </font>
    <font>
      <b/>
      <i/>
      <sz val="10"/>
      <name val="Arial"/>
      <family val="2"/>
      <charset val="161"/>
    </font>
    <font>
      <i/>
      <sz val="10"/>
      <name val="Arial"/>
      <family val="2"/>
      <charset val="161"/>
    </font>
    <font>
      <b/>
      <sz val="10"/>
      <color indexed="22"/>
      <name val="Arial"/>
      <family val="2"/>
      <charset val="161"/>
    </font>
    <font>
      <i/>
      <sz val="9"/>
      <name val="Arial"/>
      <family val="2"/>
      <charset val="161"/>
    </font>
    <font>
      <sz val="10"/>
      <color indexed="10"/>
      <name val="Arial"/>
      <family val="2"/>
      <charset val="161"/>
    </font>
    <font>
      <b/>
      <i/>
      <sz val="10"/>
      <color indexed="10"/>
      <name val="Arial"/>
      <family val="2"/>
      <charset val="161"/>
    </font>
    <font>
      <b/>
      <i/>
      <sz val="10"/>
      <color indexed="18"/>
      <name val="Arial"/>
      <family val="2"/>
      <charset val="161"/>
    </font>
    <font>
      <b/>
      <i/>
      <sz val="10"/>
      <color indexed="12"/>
      <name val="Arial"/>
      <family val="2"/>
      <charset val="161"/>
    </font>
    <font>
      <b/>
      <sz val="8"/>
      <name val="Arial"/>
      <family val="2"/>
      <charset val="161"/>
    </font>
    <font>
      <b/>
      <sz val="8"/>
      <color indexed="12"/>
      <name val="Arial"/>
      <family val="2"/>
      <charset val="161"/>
    </font>
    <font>
      <sz val="10"/>
      <name val="Tahoma"/>
      <family val="2"/>
      <charset val="161"/>
    </font>
    <font>
      <b/>
      <sz val="8"/>
      <color indexed="18"/>
      <name val="Arial"/>
      <family val="2"/>
      <charset val="161"/>
    </font>
    <font>
      <i/>
      <sz val="8"/>
      <name val="Arial"/>
      <family val="2"/>
      <charset val="161"/>
    </font>
    <font>
      <b/>
      <i/>
      <sz val="9"/>
      <name val="Arial"/>
      <family val="2"/>
      <charset val="161"/>
    </font>
    <font>
      <sz val="10"/>
      <color indexed="12"/>
      <name val="Arial"/>
      <family val="2"/>
      <charset val="161"/>
    </font>
    <font>
      <b/>
      <i/>
      <u/>
      <sz val="10"/>
      <name val="Arial"/>
      <family val="2"/>
      <charset val="161"/>
    </font>
    <font>
      <sz val="10"/>
      <name val="Tahoma"/>
      <family val="2"/>
      <charset val="161"/>
    </font>
    <font>
      <sz val="10"/>
      <color indexed="18"/>
      <name val="Tahoma"/>
      <family val="2"/>
      <charset val="161"/>
    </font>
    <font>
      <u/>
      <sz val="10"/>
      <name val="Arial"/>
      <family val="2"/>
      <charset val="161"/>
    </font>
    <font>
      <sz val="10"/>
      <color indexed="18"/>
      <name val="Arial"/>
      <family val="2"/>
      <charset val="161"/>
    </font>
    <font>
      <b/>
      <u/>
      <sz val="10"/>
      <name val="Arial"/>
      <family val="2"/>
      <charset val="161"/>
    </font>
    <font>
      <b/>
      <sz val="8"/>
      <color indexed="10"/>
      <name val="Arial"/>
      <family val="2"/>
      <charset val="161"/>
    </font>
    <font>
      <i/>
      <sz val="10"/>
      <name val="Tahoma"/>
      <family val="2"/>
      <charset val="161"/>
    </font>
    <font>
      <sz val="10"/>
      <color indexed="16"/>
      <name val="Arial"/>
      <family val="2"/>
      <charset val="161"/>
    </font>
    <font>
      <sz val="10"/>
      <name val="Arial"/>
      <family val="2"/>
    </font>
    <font>
      <sz val="10"/>
      <color indexed="10"/>
      <name val="Arial"/>
      <family val="2"/>
    </font>
    <font>
      <b/>
      <sz val="10"/>
      <name val="Tahoma"/>
      <family val="2"/>
      <charset val="161"/>
    </font>
    <font>
      <b/>
      <sz val="10"/>
      <color rgb="FFFFFF00"/>
      <name val="Tahoma"/>
      <family val="2"/>
      <charset val="161"/>
    </font>
    <font>
      <b/>
      <sz val="10"/>
      <color rgb="FFFFFF00"/>
      <name val="Arial"/>
      <family val="2"/>
      <charset val="161"/>
    </font>
    <font>
      <b/>
      <sz val="9"/>
      <color rgb="FFFFFF00"/>
      <name val="Arial"/>
      <family val="2"/>
      <charset val="161"/>
    </font>
    <font>
      <b/>
      <sz val="10"/>
      <color rgb="FFFF0000"/>
      <name val="Arial"/>
      <family val="2"/>
      <charset val="161"/>
    </font>
  </fonts>
  <fills count="22">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
      <patternFill patternType="solid">
        <fgColor indexed="13"/>
        <bgColor indexed="64"/>
      </patternFill>
    </fill>
    <fill>
      <patternFill patternType="solid">
        <fgColor theme="0"/>
        <bgColor indexed="64"/>
      </patternFill>
    </fill>
    <fill>
      <patternFill patternType="solid">
        <fgColor indexed="31"/>
        <bgColor indexed="64"/>
      </patternFill>
    </fill>
    <fill>
      <patternFill patternType="solid">
        <fgColor rgb="FFFFFFCC"/>
        <bgColor indexed="64"/>
      </patternFill>
    </fill>
    <fill>
      <patternFill patternType="solid">
        <fgColor rgb="FF99CCFF"/>
        <bgColor indexed="64"/>
      </patternFill>
    </fill>
    <fill>
      <patternFill patternType="gray125">
        <bgColor indexed="22"/>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00B0F0"/>
        <bgColor indexed="64"/>
      </patternFill>
    </fill>
  </fills>
  <borders count="120">
    <border>
      <left/>
      <right/>
      <top/>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diagonal/>
    </border>
    <border>
      <left/>
      <right style="thin">
        <color indexed="12"/>
      </right>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double">
        <color indexed="64"/>
      </right>
      <top style="thin">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double">
        <color indexed="64"/>
      </right>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style="double">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double">
        <color indexed="64"/>
      </left>
      <right style="medium">
        <color indexed="64"/>
      </right>
      <top/>
      <bottom/>
      <diagonal/>
    </border>
  </borders>
  <cellStyleXfs count="6">
    <xf numFmtId="0" fontId="0" fillId="0" borderId="0"/>
    <xf numFmtId="9" fontId="26" fillId="0" borderId="0" applyFont="0" applyFill="0" applyBorder="0" applyAlignment="0" applyProtection="0"/>
    <xf numFmtId="0" fontId="3" fillId="0" borderId="0"/>
    <xf numFmtId="0" fontId="26" fillId="0" borderId="0"/>
    <xf numFmtId="0" fontId="32" fillId="0" borderId="0"/>
    <xf numFmtId="44" fontId="3" fillId="0" borderId="0" applyFont="0" applyFill="0" applyBorder="0" applyAlignment="0" applyProtection="0"/>
  </cellStyleXfs>
  <cellXfs count="769">
    <xf numFmtId="0" fontId="0" fillId="0" borderId="0" xfId="0"/>
    <xf numFmtId="0" fontId="1" fillId="2" borderId="1" xfId="0" applyFont="1" applyFill="1" applyBorder="1" applyAlignment="1">
      <alignment horizontal="centerContinuous"/>
    </xf>
    <xf numFmtId="0" fontId="3" fillId="2" borderId="2" xfId="0" applyFont="1" applyFill="1" applyBorder="1" applyAlignment="1">
      <alignment horizontal="centerContinuous"/>
    </xf>
    <xf numFmtId="0" fontId="4" fillId="2" borderId="2" xfId="0" applyFont="1" applyFill="1" applyBorder="1" applyAlignment="1">
      <alignment horizontal="centerContinuous"/>
    </xf>
    <xf numFmtId="0" fontId="3" fillId="2" borderId="3" xfId="0" applyFont="1" applyFill="1" applyBorder="1" applyAlignment="1">
      <alignment horizontal="centerContinuous"/>
    </xf>
    <xf numFmtId="0" fontId="3" fillId="0" borderId="0" xfId="0" applyFont="1" applyFill="1"/>
    <xf numFmtId="0" fontId="3" fillId="0" borderId="0" xfId="0" applyFont="1"/>
    <xf numFmtId="0" fontId="5" fillId="2" borderId="4" xfId="0" applyFont="1" applyFill="1" applyBorder="1" applyAlignment="1">
      <alignment horizontal="centerContinuous"/>
    </xf>
    <xf numFmtId="0" fontId="3" fillId="2" borderId="0" xfId="0" applyFont="1" applyFill="1" applyBorder="1" applyAlignment="1">
      <alignment horizontal="centerContinuous"/>
    </xf>
    <xf numFmtId="0" fontId="7" fillId="2" borderId="0" xfId="0" applyFont="1" applyFill="1" applyBorder="1" applyAlignment="1">
      <alignment horizontal="centerContinuous"/>
    </xf>
    <xf numFmtId="0" fontId="3" fillId="2" borderId="5" xfId="0" applyFont="1" applyFill="1" applyBorder="1" applyAlignment="1">
      <alignment horizontal="centerContinuous"/>
    </xf>
    <xf numFmtId="0" fontId="8" fillId="2" borderId="6" xfId="0" applyFont="1" applyFill="1" applyBorder="1" applyAlignment="1">
      <alignment horizontal="centerContinuous"/>
    </xf>
    <xf numFmtId="0" fontId="3" fillId="2" borderId="7" xfId="0" applyFont="1" applyFill="1" applyBorder="1" applyAlignment="1">
      <alignment horizontal="centerContinuous"/>
    </xf>
    <xf numFmtId="0" fontId="7" fillId="2" borderId="7" xfId="0" applyFont="1" applyFill="1" applyBorder="1" applyAlignment="1">
      <alignment horizontal="centerContinuous"/>
    </xf>
    <xf numFmtId="0" fontId="3" fillId="2" borderId="8" xfId="0" applyFont="1" applyFill="1" applyBorder="1" applyAlignment="1">
      <alignment horizontal="centerContinuous"/>
    </xf>
    <xf numFmtId="0" fontId="3" fillId="3" borderId="0" xfId="0" applyFont="1" applyFill="1"/>
    <xf numFmtId="0" fontId="13" fillId="0" borderId="18" xfId="0" applyFont="1" applyFill="1" applyBorder="1" applyAlignment="1">
      <alignment horizontal="left" vertical="center" indent="1"/>
    </xf>
    <xf numFmtId="0" fontId="13" fillId="0" borderId="19" xfId="0" quotePrefix="1" applyFont="1" applyFill="1" applyBorder="1" applyAlignment="1">
      <alignment horizontal="left" vertical="center" indent="1"/>
    </xf>
    <xf numFmtId="0" fontId="13" fillId="0" borderId="19" xfId="0" applyFont="1" applyFill="1" applyBorder="1" applyAlignment="1">
      <alignment horizontal="left" vertical="center" indent="1"/>
    </xf>
    <xf numFmtId="0" fontId="13" fillId="0" borderId="22" xfId="0" applyFont="1" applyFill="1" applyBorder="1" applyAlignment="1">
      <alignment horizontal="left" vertical="center" indent="1"/>
    </xf>
    <xf numFmtId="0" fontId="13" fillId="0" borderId="23" xfId="0" applyFont="1" applyFill="1" applyBorder="1" applyAlignment="1">
      <alignment horizontal="left" vertical="center" indent="1"/>
    </xf>
    <xf numFmtId="0" fontId="7" fillId="2" borderId="29"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3" fillId="0" borderId="0" xfId="0" applyFont="1" applyFill="1" applyAlignment="1"/>
    <xf numFmtId="0" fontId="16" fillId="3" borderId="38" xfId="0" applyFont="1" applyFill="1" applyBorder="1" applyAlignment="1">
      <alignment horizontal="justify" wrapText="1"/>
    </xf>
    <xf numFmtId="0" fontId="21" fillId="5" borderId="29" xfId="0" applyFont="1" applyFill="1" applyBorder="1" applyAlignment="1">
      <alignment horizontal="right" vertical="center" wrapText="1"/>
    </xf>
    <xf numFmtId="0" fontId="3" fillId="3" borderId="0" xfId="0" applyFont="1" applyFill="1" applyAlignment="1"/>
    <xf numFmtId="0" fontId="7" fillId="2" borderId="61" xfId="0" applyFont="1" applyFill="1" applyBorder="1" applyAlignment="1">
      <alignment horizontal="center" vertical="center" wrapText="1"/>
    </xf>
    <xf numFmtId="0" fontId="16" fillId="3" borderId="67" xfId="0" applyFont="1" applyFill="1" applyBorder="1" applyAlignment="1">
      <alignment wrapText="1"/>
    </xf>
    <xf numFmtId="0" fontId="9" fillId="5" borderId="24" xfId="0" applyFont="1" applyFill="1" applyBorder="1" applyAlignment="1">
      <alignment horizontal="right" wrapText="1"/>
    </xf>
    <xf numFmtId="0" fontId="16" fillId="3" borderId="42" xfId="0" applyFont="1" applyFill="1" applyBorder="1" applyAlignment="1">
      <alignment horizontal="justify" wrapText="1"/>
    </xf>
    <xf numFmtId="0" fontId="9" fillId="5" borderId="54" xfId="0" applyFont="1" applyFill="1" applyBorder="1" applyAlignment="1">
      <alignment horizontal="right" wrapText="1"/>
    </xf>
    <xf numFmtId="0" fontId="18" fillId="5" borderId="31" xfId="0" applyFont="1" applyFill="1" applyBorder="1" applyAlignment="1">
      <alignment horizontal="center" vertical="center"/>
    </xf>
    <xf numFmtId="0" fontId="9" fillId="2" borderId="84" xfId="0" applyFont="1" applyFill="1" applyBorder="1" applyAlignment="1">
      <alignment horizontal="center" wrapText="1"/>
    </xf>
    <xf numFmtId="0" fontId="9" fillId="2" borderId="76" xfId="0" applyFont="1" applyFill="1" applyBorder="1" applyAlignment="1">
      <alignment horizontal="center" wrapText="1"/>
    </xf>
    <xf numFmtId="0" fontId="9" fillId="2" borderId="77" xfId="0" applyFont="1" applyFill="1" applyBorder="1" applyAlignment="1">
      <alignment horizontal="center" wrapText="1"/>
    </xf>
    <xf numFmtId="0" fontId="16" fillId="3" borderId="67" xfId="0" applyFont="1" applyFill="1" applyBorder="1" applyAlignment="1">
      <alignment horizontal="justify" wrapText="1"/>
    </xf>
    <xf numFmtId="0" fontId="7" fillId="2" borderId="97" xfId="0" applyFont="1" applyFill="1" applyBorder="1" applyAlignment="1">
      <alignment horizontal="center" vertical="center" wrapText="1"/>
    </xf>
    <xf numFmtId="0" fontId="16" fillId="3" borderId="42" xfId="0" applyFont="1" applyFill="1" applyBorder="1" applyAlignment="1">
      <alignment horizontal="left" wrapText="1"/>
    </xf>
    <xf numFmtId="0" fontId="16" fillId="3" borderId="9" xfId="0" applyFont="1" applyFill="1" applyBorder="1" applyAlignment="1">
      <alignment wrapText="1"/>
    </xf>
    <xf numFmtId="0" fontId="16" fillId="3" borderId="18" xfId="0" applyFont="1" applyFill="1" applyBorder="1" applyAlignment="1">
      <alignment horizontal="center" vertical="center" wrapText="1"/>
    </xf>
    <xf numFmtId="0" fontId="16" fillId="3" borderId="38" xfId="0" applyFont="1" applyFill="1" applyBorder="1" applyAlignment="1">
      <alignment horizontal="left" wrapText="1"/>
    </xf>
    <xf numFmtId="0" fontId="3" fillId="3" borderId="20" xfId="0" applyFont="1" applyFill="1" applyBorder="1" applyAlignment="1">
      <alignment wrapText="1"/>
    </xf>
    <xf numFmtId="3" fontId="16" fillId="6" borderId="19" xfId="0" applyNumberFormat="1" applyFont="1" applyFill="1" applyBorder="1" applyAlignment="1"/>
    <xf numFmtId="3" fontId="3" fillId="4" borderId="21" xfId="0" applyNumberFormat="1" applyFont="1" applyFill="1" applyBorder="1" applyAlignment="1" applyProtection="1">
      <protection locked="0"/>
    </xf>
    <xf numFmtId="3" fontId="3" fillId="4" borderId="19" xfId="0" applyNumberFormat="1" applyFont="1" applyFill="1" applyBorder="1" applyAlignment="1" applyProtection="1">
      <protection locked="0"/>
    </xf>
    <xf numFmtId="164" fontId="3" fillId="4" borderId="41" xfId="0" applyNumberFormat="1" applyFont="1" applyFill="1" applyBorder="1" applyAlignment="1" applyProtection="1">
      <protection locked="0"/>
    </xf>
    <xf numFmtId="0" fontId="3" fillId="3" borderId="19" xfId="0" applyFont="1" applyFill="1" applyBorder="1" applyAlignment="1">
      <alignment wrapText="1"/>
    </xf>
    <xf numFmtId="0" fontId="3" fillId="3" borderId="47" xfId="0" applyFont="1" applyFill="1" applyBorder="1" applyAlignment="1">
      <alignment wrapText="1"/>
    </xf>
    <xf numFmtId="164" fontId="3" fillId="4" borderId="87" xfId="0" applyNumberFormat="1" applyFont="1" applyFill="1" applyBorder="1" applyAlignment="1" applyProtection="1">
      <protection locked="0"/>
    </xf>
    <xf numFmtId="0" fontId="3" fillId="3" borderId="52" xfId="0" applyFont="1" applyFill="1" applyBorder="1" applyAlignment="1">
      <alignment wrapText="1"/>
    </xf>
    <xf numFmtId="0" fontId="7" fillId="5" borderId="54" xfId="0" applyFont="1" applyFill="1" applyBorder="1" applyAlignment="1"/>
    <xf numFmtId="3" fontId="16" fillId="5" borderId="100" xfId="0" applyNumberFormat="1" applyFont="1" applyFill="1" applyBorder="1" applyAlignment="1">
      <alignment wrapText="1"/>
    </xf>
    <xf numFmtId="164" fontId="16" fillId="5" borderId="100" xfId="0" applyNumberFormat="1" applyFont="1" applyFill="1" applyBorder="1" applyAlignment="1">
      <alignment wrapText="1"/>
    </xf>
    <xf numFmtId="164" fontId="9" fillId="4" borderId="64" xfId="0" applyNumberFormat="1" applyFont="1" applyFill="1" applyBorder="1" applyAlignment="1" applyProtection="1">
      <alignment wrapText="1"/>
      <protection locked="0"/>
    </xf>
    <xf numFmtId="164" fontId="9" fillId="4" borderId="88" xfId="0" applyNumberFormat="1" applyFont="1" applyFill="1" applyBorder="1" applyAlignment="1" applyProtection="1">
      <alignment wrapText="1"/>
      <protection locked="0"/>
    </xf>
    <xf numFmtId="164" fontId="9" fillId="7" borderId="66" xfId="0" applyNumberFormat="1" applyFont="1" applyFill="1" applyBorder="1" applyAlignment="1" applyProtection="1">
      <alignment wrapText="1"/>
      <protection locked="0"/>
    </xf>
    <xf numFmtId="0" fontId="3" fillId="0" borderId="0" xfId="3" applyFont="1"/>
    <xf numFmtId="0" fontId="3" fillId="3" borderId="0" xfId="3" applyFont="1" applyFill="1"/>
    <xf numFmtId="0" fontId="7" fillId="2" borderId="20" xfId="3" applyFont="1" applyFill="1" applyBorder="1" applyAlignment="1">
      <alignment horizontal="left" vertical="center"/>
    </xf>
    <xf numFmtId="0" fontId="3" fillId="2" borderId="39" xfId="3" applyFont="1" applyFill="1" applyBorder="1"/>
    <xf numFmtId="0" fontId="3" fillId="2" borderId="21" xfId="3" applyFont="1" applyFill="1" applyBorder="1"/>
    <xf numFmtId="0" fontId="3" fillId="3" borderId="20" xfId="3" applyFont="1" applyFill="1" applyBorder="1" applyAlignment="1">
      <alignment horizontal="left"/>
    </xf>
    <xf numFmtId="0" fontId="3" fillId="3" borderId="39" xfId="3" applyFont="1" applyFill="1" applyBorder="1"/>
    <xf numFmtId="0" fontId="3" fillId="3" borderId="21" xfId="3" applyFont="1" applyFill="1" applyBorder="1"/>
    <xf numFmtId="0" fontId="3" fillId="0" borderId="0" xfId="3" applyFont="1" applyBorder="1"/>
    <xf numFmtId="0" fontId="7" fillId="2" borderId="19" xfId="3" applyFont="1" applyFill="1" applyBorder="1" applyAlignment="1">
      <alignment horizontal="left" vertical="center"/>
    </xf>
    <xf numFmtId="0" fontId="3" fillId="3" borderId="19" xfId="3" applyFont="1" applyFill="1" applyBorder="1" applyAlignment="1">
      <alignment horizontal="left" vertical="center" wrapText="1"/>
    </xf>
    <xf numFmtId="0" fontId="3" fillId="3" borderId="0" xfId="3" applyFont="1" applyFill="1" applyBorder="1" applyAlignment="1">
      <alignment wrapText="1"/>
    </xf>
    <xf numFmtId="0" fontId="3" fillId="0" borderId="0" xfId="3" applyFont="1" applyProtection="1"/>
    <xf numFmtId="0" fontId="13" fillId="0" borderId="0" xfId="3" applyFont="1"/>
    <xf numFmtId="0" fontId="3" fillId="3" borderId="0" xfId="3" applyFont="1" applyFill="1" applyProtection="1"/>
    <xf numFmtId="0" fontId="33" fillId="4" borderId="106" xfId="3" applyFont="1" applyFill="1" applyBorder="1" applyAlignment="1" applyProtection="1">
      <alignment horizontal="center"/>
      <protection locked="0"/>
    </xf>
    <xf numFmtId="0" fontId="3" fillId="0" borderId="104" xfId="3" applyFont="1" applyBorder="1" applyAlignment="1">
      <alignment wrapText="1"/>
    </xf>
    <xf numFmtId="0" fontId="3" fillId="8" borderId="0" xfId="3" applyFont="1" applyFill="1" applyProtection="1"/>
    <xf numFmtId="0" fontId="13" fillId="8" borderId="0" xfId="3" applyFont="1" applyFill="1"/>
    <xf numFmtId="0" fontId="3" fillId="8" borderId="65" xfId="3" applyFont="1" applyFill="1" applyBorder="1" applyAlignment="1">
      <alignment wrapText="1"/>
    </xf>
    <xf numFmtId="0" fontId="3" fillId="0" borderId="65" xfId="3" applyFont="1" applyBorder="1" applyAlignment="1">
      <alignment wrapText="1"/>
    </xf>
    <xf numFmtId="0" fontId="3" fillId="0" borderId="108" xfId="3" applyFont="1" applyBorder="1" applyAlignment="1">
      <alignment wrapText="1"/>
    </xf>
    <xf numFmtId="0" fontId="7" fillId="2" borderId="97" xfId="3" applyFont="1" applyFill="1" applyBorder="1" applyAlignment="1">
      <alignment horizontal="center" vertical="center" wrapText="1"/>
    </xf>
    <xf numFmtId="0" fontId="7" fillId="2" borderId="29" xfId="3" applyFont="1" applyFill="1" applyBorder="1" applyAlignment="1">
      <alignment horizontal="center" vertical="center" wrapText="1"/>
    </xf>
    <xf numFmtId="0" fontId="3" fillId="3" borderId="0" xfId="3" applyFont="1" applyFill="1" applyAlignment="1">
      <alignment horizontal="center"/>
    </xf>
    <xf numFmtId="0" fontId="3" fillId="0" borderId="109" xfId="3" applyFont="1" applyBorder="1" applyAlignment="1">
      <alignment wrapText="1"/>
    </xf>
    <xf numFmtId="0" fontId="3" fillId="3" borderId="75" xfId="3" applyFont="1" applyFill="1" applyBorder="1" applyAlignment="1">
      <alignment wrapText="1"/>
    </xf>
    <xf numFmtId="0" fontId="3" fillId="8" borderId="0" xfId="3" applyFont="1" applyFill="1"/>
    <xf numFmtId="0" fontId="3" fillId="0" borderId="0" xfId="3" applyFont="1" applyBorder="1" applyProtection="1"/>
    <xf numFmtId="0" fontId="13" fillId="0" borderId="0" xfId="3" applyFont="1" applyBorder="1"/>
    <xf numFmtId="0" fontId="35" fillId="3" borderId="0" xfId="3" applyFont="1" applyFill="1" applyBorder="1"/>
    <xf numFmtId="0" fontId="12" fillId="3" borderId="0" xfId="3" applyFont="1" applyFill="1" applyBorder="1" applyAlignment="1">
      <alignment wrapText="1"/>
    </xf>
    <xf numFmtId="0" fontId="3" fillId="8" borderId="0" xfId="3" applyFont="1" applyFill="1" applyBorder="1" applyAlignment="1">
      <alignment horizontal="left" wrapText="1"/>
    </xf>
    <xf numFmtId="0" fontId="12" fillId="8" borderId="0" xfId="3" applyFont="1" applyFill="1" applyBorder="1" applyAlignment="1">
      <alignment wrapText="1"/>
    </xf>
    <xf numFmtId="0" fontId="35" fillId="4" borderId="95" xfId="3" applyFont="1" applyFill="1" applyBorder="1" applyProtection="1">
      <protection locked="0"/>
    </xf>
    <xf numFmtId="0" fontId="3" fillId="0" borderId="38" xfId="3" applyFont="1" applyBorder="1" applyAlignment="1">
      <alignment wrapText="1"/>
    </xf>
    <xf numFmtId="0" fontId="9" fillId="2" borderId="97" xfId="3" applyFont="1" applyFill="1" applyBorder="1" applyAlignment="1">
      <alignment horizontal="center" vertical="center" wrapText="1"/>
    </xf>
    <xf numFmtId="0" fontId="35" fillId="8" borderId="0" xfId="3" applyFont="1" applyFill="1" applyBorder="1" applyProtection="1">
      <protection locked="0"/>
    </xf>
    <xf numFmtId="0" fontId="7" fillId="3" borderId="0" xfId="3" applyFont="1" applyFill="1" applyBorder="1" applyAlignment="1">
      <alignment wrapText="1"/>
    </xf>
    <xf numFmtId="0" fontId="25" fillId="3" borderId="0" xfId="3" applyFont="1" applyFill="1" applyBorder="1" applyAlignment="1">
      <alignment wrapText="1"/>
    </xf>
    <xf numFmtId="0" fontId="22" fillId="8" borderId="0" xfId="3" applyFont="1" applyFill="1" applyBorder="1" applyAlignment="1">
      <alignment wrapText="1"/>
    </xf>
    <xf numFmtId="0" fontId="21" fillId="8" borderId="0" xfId="3" applyFont="1" applyFill="1" applyBorder="1" applyAlignment="1">
      <alignment horizontal="right" vertical="center" wrapText="1"/>
    </xf>
    <xf numFmtId="0" fontId="21" fillId="5" borderId="29" xfId="3" applyFont="1" applyFill="1" applyBorder="1" applyAlignment="1">
      <alignment horizontal="right" vertical="center" wrapText="1"/>
    </xf>
    <xf numFmtId="0" fontId="27" fillId="5" borderId="97" xfId="3" applyFont="1" applyFill="1" applyBorder="1" applyAlignment="1">
      <alignment horizontal="center" vertical="center" wrapText="1"/>
    </xf>
    <xf numFmtId="0" fontId="37" fillId="5" borderId="28" xfId="3" applyFont="1" applyFill="1" applyBorder="1" applyAlignment="1">
      <alignment horizontal="center" vertical="center" wrapText="1"/>
    </xf>
    <xf numFmtId="0" fontId="37" fillId="5" borderId="25" xfId="3" applyFont="1" applyFill="1" applyBorder="1" applyAlignment="1">
      <alignment horizontal="center" vertical="center" wrapText="1"/>
    </xf>
    <xf numFmtId="9" fontId="16" fillId="5" borderId="58" xfId="3" applyNumberFormat="1" applyFont="1" applyFill="1" applyBorder="1" applyAlignment="1">
      <alignment horizontal="right"/>
    </xf>
    <xf numFmtId="9" fontId="16" fillId="5" borderId="59" xfId="3" applyNumberFormat="1" applyFont="1" applyFill="1" applyBorder="1" applyAlignment="1">
      <alignment horizontal="center"/>
    </xf>
    <xf numFmtId="9" fontId="16" fillId="5" borderId="55" xfId="3" applyNumberFormat="1" applyFont="1" applyFill="1" applyBorder="1" applyAlignment="1">
      <alignment horizontal="center"/>
    </xf>
    <xf numFmtId="0" fontId="16" fillId="5" borderId="54" xfId="3" applyFont="1" applyFill="1" applyBorder="1" applyAlignment="1">
      <alignment horizontal="right" wrapText="1"/>
    </xf>
    <xf numFmtId="0" fontId="3" fillId="0" borderId="42" xfId="3" applyFont="1" applyBorder="1" applyAlignment="1">
      <alignment wrapText="1"/>
    </xf>
    <xf numFmtId="9" fontId="35" fillId="8" borderId="41" xfId="3" applyNumberFormat="1" applyFont="1" applyFill="1" applyBorder="1" applyProtection="1">
      <protection locked="0"/>
    </xf>
    <xf numFmtId="9" fontId="35" fillId="8" borderId="39" xfId="3" applyNumberFormat="1" applyFont="1" applyFill="1" applyBorder="1" applyProtection="1">
      <protection locked="0"/>
    </xf>
    <xf numFmtId="9" fontId="35" fillId="8" borderId="111" xfId="3" applyNumberFormat="1" applyFont="1" applyFill="1" applyBorder="1" applyProtection="1">
      <protection locked="0"/>
    </xf>
    <xf numFmtId="9" fontId="35" fillId="8" borderId="63" xfId="3" applyNumberFormat="1" applyFont="1" applyFill="1" applyBorder="1" applyProtection="1">
      <protection locked="0"/>
    </xf>
    <xf numFmtId="0" fontId="15" fillId="2" borderId="31" xfId="3" applyFont="1" applyFill="1" applyBorder="1" applyAlignment="1">
      <alignment horizontal="center" vertical="center" wrapText="1"/>
    </xf>
    <xf numFmtId="0" fontId="9" fillId="2" borderId="31" xfId="3" applyFont="1" applyFill="1" applyBorder="1" applyAlignment="1">
      <alignment horizontal="center" vertical="center" wrapText="1"/>
    </xf>
    <xf numFmtId="0" fontId="9" fillId="2" borderId="28"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3" borderId="0" xfId="3" applyFont="1" applyFill="1"/>
    <xf numFmtId="9" fontId="16" fillId="5" borderId="59" xfId="3" applyNumberFormat="1" applyFont="1" applyFill="1" applyBorder="1" applyAlignment="1">
      <alignment horizontal="right"/>
    </xf>
    <xf numFmtId="0" fontId="3" fillId="0" borderId="53" xfId="3" applyFont="1" applyBorder="1" applyAlignment="1">
      <alignment wrapText="1"/>
    </xf>
    <xf numFmtId="0" fontId="3" fillId="8" borderId="50" xfId="3" applyFont="1" applyFill="1" applyBorder="1" applyAlignment="1">
      <alignment wrapText="1"/>
    </xf>
    <xf numFmtId="0" fontId="3" fillId="0" borderId="48" xfId="3" applyFont="1" applyBorder="1" applyAlignment="1">
      <alignment wrapText="1"/>
    </xf>
    <xf numFmtId="0" fontId="3" fillId="0" borderId="41" xfId="3" applyFont="1" applyBorder="1" applyAlignment="1">
      <alignment wrapText="1"/>
    </xf>
    <xf numFmtId="0" fontId="3" fillId="8" borderId="39" xfId="3" applyFont="1" applyFill="1" applyBorder="1" applyAlignment="1">
      <alignment wrapText="1"/>
    </xf>
    <xf numFmtId="0" fontId="3" fillId="3" borderId="41" xfId="3" applyFont="1" applyFill="1" applyBorder="1" applyAlignment="1">
      <alignment wrapText="1"/>
    </xf>
    <xf numFmtId="0" fontId="3" fillId="3" borderId="85" xfId="3" applyFont="1" applyFill="1" applyBorder="1" applyAlignment="1">
      <alignment wrapText="1"/>
    </xf>
    <xf numFmtId="0" fontId="3" fillId="8" borderId="11" xfId="3" applyFont="1" applyFill="1" applyBorder="1" applyAlignment="1">
      <alignment wrapText="1"/>
    </xf>
    <xf numFmtId="0" fontId="3" fillId="0" borderId="112" xfId="3" applyFont="1" applyBorder="1" applyAlignment="1">
      <alignment wrapText="1"/>
    </xf>
    <xf numFmtId="0" fontId="39" fillId="3" borderId="0" xfId="3" applyFont="1" applyFill="1"/>
    <xf numFmtId="0" fontId="36" fillId="3" borderId="0" xfId="3" applyFont="1" applyFill="1" applyProtection="1"/>
    <xf numFmtId="0" fontId="3" fillId="2" borderId="8" xfId="3" applyFont="1" applyFill="1" applyBorder="1" applyAlignment="1">
      <alignment horizontal="centerContinuous"/>
    </xf>
    <xf numFmtId="0" fontId="3" fillId="2" borderId="7" xfId="3" applyFont="1" applyFill="1" applyBorder="1" applyAlignment="1">
      <alignment horizontal="centerContinuous"/>
    </xf>
    <xf numFmtId="0" fontId="7" fillId="2" borderId="7" xfId="3" applyFont="1" applyFill="1" applyBorder="1" applyAlignment="1">
      <alignment horizontal="centerContinuous"/>
    </xf>
    <xf numFmtId="0" fontId="8" fillId="2" borderId="6" xfId="3" applyFont="1" applyFill="1" applyBorder="1" applyAlignment="1">
      <alignment horizontal="centerContinuous"/>
    </xf>
    <xf numFmtId="0" fontId="3" fillId="2" borderId="5" xfId="3" applyFont="1" applyFill="1" applyBorder="1" applyAlignment="1">
      <alignment horizontal="centerContinuous"/>
    </xf>
    <xf numFmtId="0" fontId="3" fillId="2" borderId="0" xfId="3" applyFont="1" applyFill="1" applyBorder="1" applyAlignment="1">
      <alignment horizontal="centerContinuous"/>
    </xf>
    <xf numFmtId="0" fontId="7" fillId="2" borderId="0" xfId="3" applyFont="1" applyFill="1" applyBorder="1" applyAlignment="1">
      <alignment horizontal="centerContinuous"/>
    </xf>
    <xf numFmtId="0" fontId="5" fillId="2" borderId="4" xfId="3" applyFont="1" applyFill="1" applyBorder="1" applyAlignment="1">
      <alignment horizontal="centerContinuous"/>
    </xf>
    <xf numFmtId="0" fontId="3" fillId="2" borderId="3" xfId="3" applyFont="1" applyFill="1" applyBorder="1" applyAlignment="1">
      <alignment horizontal="centerContinuous"/>
    </xf>
    <xf numFmtId="0" fontId="3" fillId="2" borderId="2" xfId="3" applyFont="1" applyFill="1" applyBorder="1" applyAlignment="1">
      <alignment horizontal="centerContinuous"/>
    </xf>
    <xf numFmtId="0" fontId="4" fillId="2" borderId="2" xfId="3" applyFont="1" applyFill="1" applyBorder="1" applyAlignment="1">
      <alignment horizontal="centerContinuous"/>
    </xf>
    <xf numFmtId="0" fontId="1" fillId="2" borderId="1" xfId="3" applyFont="1" applyFill="1" applyBorder="1" applyAlignment="1">
      <alignment horizontal="centerContinuous"/>
    </xf>
    <xf numFmtId="0" fontId="3" fillId="0" borderId="0" xfId="4" applyFont="1"/>
    <xf numFmtId="0" fontId="3" fillId="0" borderId="0" xfId="4" applyFont="1" applyAlignment="1">
      <alignment horizontal="left"/>
    </xf>
    <xf numFmtId="0" fontId="3" fillId="3" borderId="21" xfId="4" applyFont="1" applyFill="1" applyBorder="1" applyAlignment="1">
      <alignment wrapText="1"/>
    </xf>
    <xf numFmtId="0" fontId="3" fillId="8" borderId="39" xfId="4" applyFont="1" applyFill="1" applyBorder="1" applyAlignment="1">
      <alignment wrapText="1"/>
    </xf>
    <xf numFmtId="0" fontId="3" fillId="3" borderId="20" xfId="4" applyFont="1" applyFill="1" applyBorder="1" applyAlignment="1">
      <alignment vertical="center" wrapText="1"/>
    </xf>
    <xf numFmtId="0" fontId="3" fillId="3" borderId="19" xfId="4" applyFont="1" applyFill="1" applyBorder="1" applyAlignment="1">
      <alignment horizontal="left" vertical="top" wrapText="1"/>
    </xf>
    <xf numFmtId="0" fontId="7" fillId="2" borderId="19" xfId="4" applyFont="1" applyFill="1" applyBorder="1" applyAlignment="1">
      <alignment horizontal="left" vertical="top"/>
    </xf>
    <xf numFmtId="0" fontId="3" fillId="3" borderId="39" xfId="4" applyFont="1" applyFill="1" applyBorder="1" applyAlignment="1">
      <alignment wrapText="1"/>
    </xf>
    <xf numFmtId="0" fontId="3" fillId="3" borderId="47" xfId="4" applyFont="1" applyFill="1" applyBorder="1" applyAlignment="1">
      <alignment horizontal="left" vertical="top"/>
    </xf>
    <xf numFmtId="0" fontId="3" fillId="0" borderId="0" xfId="4" applyFont="1" applyFill="1"/>
    <xf numFmtId="0" fontId="3" fillId="0" borderId="0" xfId="4" applyFont="1" applyFill="1" applyBorder="1"/>
    <xf numFmtId="0" fontId="3" fillId="0" borderId="0" xfId="4" applyFont="1" applyFill="1" applyBorder="1" applyAlignment="1">
      <alignment horizontal="right"/>
    </xf>
    <xf numFmtId="0" fontId="3" fillId="3" borderId="0" xfId="4" applyFont="1" applyFill="1" applyBorder="1"/>
    <xf numFmtId="0" fontId="3" fillId="3" borderId="0" xfId="4" applyFont="1" applyFill="1" applyBorder="1" applyAlignment="1">
      <alignment horizontal="left"/>
    </xf>
    <xf numFmtId="0" fontId="3" fillId="0" borderId="0" xfId="4" applyFont="1" applyFill="1" applyAlignment="1">
      <alignment horizontal="right"/>
    </xf>
    <xf numFmtId="0" fontId="3" fillId="0" borderId="0" xfId="4" applyFont="1" applyBorder="1"/>
    <xf numFmtId="0" fontId="3" fillId="3" borderId="0" xfId="4" applyFont="1" applyFill="1" applyBorder="1" applyAlignment="1">
      <alignment horizontal="left" vertical="top" wrapText="1"/>
    </xf>
    <xf numFmtId="0" fontId="3" fillId="3" borderId="47" xfId="4" applyFont="1" applyFill="1" applyBorder="1" applyAlignment="1">
      <alignment horizontal="left" vertical="top" wrapText="1"/>
    </xf>
    <xf numFmtId="0" fontId="7" fillId="2" borderId="19" xfId="4" applyFont="1" applyFill="1" applyBorder="1" applyAlignment="1">
      <alignment horizontal="left" vertical="top" wrapText="1"/>
    </xf>
    <xf numFmtId="0" fontId="3" fillId="3" borderId="0" xfId="4" applyFont="1" applyFill="1"/>
    <xf numFmtId="0" fontId="3" fillId="3" borderId="0" xfId="4" applyFont="1" applyFill="1" applyAlignment="1">
      <alignment horizontal="left"/>
    </xf>
    <xf numFmtId="0" fontId="3" fillId="2" borderId="21" xfId="4" applyFont="1" applyFill="1" applyBorder="1"/>
    <xf numFmtId="0" fontId="3" fillId="2" borderId="39" xfId="4" applyFont="1" applyFill="1" applyBorder="1"/>
    <xf numFmtId="0" fontId="7" fillId="2" borderId="39" xfId="4" applyFont="1" applyFill="1" applyBorder="1"/>
    <xf numFmtId="0" fontId="7" fillId="2" borderId="20" xfId="4" applyFont="1" applyFill="1" applyBorder="1"/>
    <xf numFmtId="0" fontId="7" fillId="2" borderId="19" xfId="4" applyFont="1" applyFill="1" applyBorder="1" applyAlignment="1">
      <alignment horizontal="left"/>
    </xf>
    <xf numFmtId="0" fontId="20" fillId="0" borderId="0" xfId="4" applyFont="1"/>
    <xf numFmtId="0" fontId="7" fillId="2" borderId="21" xfId="4" applyFont="1" applyFill="1" applyBorder="1"/>
    <xf numFmtId="0" fontId="30" fillId="5" borderId="21" xfId="4" applyFont="1" applyFill="1" applyBorder="1" applyAlignment="1">
      <alignment vertical="top"/>
    </xf>
    <xf numFmtId="0" fontId="30" fillId="5" borderId="20" xfId="4" applyFont="1" applyFill="1" applyBorder="1" applyAlignment="1">
      <alignment vertical="top"/>
    </xf>
    <xf numFmtId="0" fontId="30" fillId="4" borderId="19" xfId="4" applyFont="1" applyFill="1" applyBorder="1" applyAlignment="1">
      <alignment vertical="top"/>
    </xf>
    <xf numFmtId="0" fontId="7" fillId="2" borderId="23" xfId="4" applyFont="1" applyFill="1" applyBorder="1" applyAlignment="1">
      <alignment horizontal="centerContinuous"/>
    </xf>
    <xf numFmtId="0" fontId="7" fillId="2" borderId="0" xfId="4" applyFont="1" applyFill="1" applyAlignment="1">
      <alignment horizontal="centerContinuous"/>
    </xf>
    <xf numFmtId="0" fontId="7" fillId="2" borderId="102" xfId="4" applyFont="1" applyFill="1" applyBorder="1" applyAlignment="1">
      <alignment horizontal="centerContinuous"/>
    </xf>
    <xf numFmtId="0" fontId="7" fillId="2" borderId="0" xfId="4" applyFont="1" applyFill="1" applyBorder="1" applyAlignment="1">
      <alignment horizontal="centerContinuous"/>
    </xf>
    <xf numFmtId="0" fontId="7" fillId="2" borderId="15" xfId="4" applyFont="1" applyFill="1" applyBorder="1" applyAlignment="1">
      <alignment horizontal="centerContinuous"/>
    </xf>
    <xf numFmtId="0" fontId="7" fillId="2" borderId="32" xfId="0" applyFont="1" applyFill="1" applyBorder="1" applyAlignment="1">
      <alignment horizontal="center" vertical="center" wrapText="1"/>
    </xf>
    <xf numFmtId="0" fontId="16" fillId="5" borderId="55" xfId="0" applyFont="1" applyFill="1" applyBorder="1" applyAlignment="1">
      <alignment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19" xfId="3" applyFont="1" applyFill="1" applyBorder="1" applyAlignment="1">
      <alignment horizontal="left"/>
    </xf>
    <xf numFmtId="0" fontId="29" fillId="3" borderId="73" xfId="0" applyFont="1" applyFill="1" applyBorder="1" applyAlignment="1" applyProtection="1">
      <alignment horizontal="left" vertical="top" wrapText="1"/>
    </xf>
    <xf numFmtId="0" fontId="19" fillId="3" borderId="78" xfId="0" applyFont="1" applyFill="1" applyBorder="1" applyAlignment="1" applyProtection="1">
      <alignment horizontal="left" vertical="top" wrapText="1"/>
    </xf>
    <xf numFmtId="164" fontId="7" fillId="12" borderId="84" xfId="0" applyNumberFormat="1" applyFont="1" applyFill="1" applyBorder="1" applyAlignment="1" applyProtection="1">
      <alignment vertical="center"/>
    </xf>
    <xf numFmtId="0" fontId="28" fillId="3" borderId="78" xfId="0" applyFont="1" applyFill="1" applyBorder="1" applyAlignment="1" applyProtection="1">
      <alignment vertical="top" wrapText="1"/>
    </xf>
    <xf numFmtId="164" fontId="16" fillId="5" borderId="82" xfId="0" applyNumberFormat="1" applyFont="1" applyFill="1" applyBorder="1" applyAlignment="1" applyProtection="1">
      <alignment vertical="center"/>
    </xf>
    <xf numFmtId="0" fontId="16" fillId="3" borderId="32" xfId="0" applyFont="1" applyFill="1" applyBorder="1" applyAlignment="1" applyProtection="1">
      <alignment vertical="top" wrapText="1"/>
    </xf>
    <xf numFmtId="0" fontId="17" fillId="3" borderId="73" xfId="0" applyFont="1" applyFill="1" applyBorder="1" applyAlignment="1" applyProtection="1">
      <alignment wrapText="1"/>
    </xf>
    <xf numFmtId="0" fontId="16" fillId="3" borderId="78" xfId="0" applyFont="1" applyFill="1" applyBorder="1" applyAlignment="1" applyProtection="1">
      <alignment wrapText="1"/>
    </xf>
    <xf numFmtId="0" fontId="7" fillId="2" borderId="61" xfId="0" applyFont="1" applyFill="1" applyBorder="1" applyAlignment="1" applyProtection="1">
      <alignment horizontal="center" vertical="center" wrapText="1"/>
    </xf>
    <xf numFmtId="0" fontId="9" fillId="2" borderId="29" xfId="0" applyFont="1" applyFill="1" applyBorder="1" applyAlignment="1" applyProtection="1">
      <alignment horizontal="center" vertical="center" wrapText="1"/>
    </xf>
    <xf numFmtId="0" fontId="3" fillId="3" borderId="0" xfId="0" applyFont="1" applyFill="1" applyProtection="1"/>
    <xf numFmtId="0" fontId="13" fillId="0" borderId="0" xfId="0" applyFont="1"/>
    <xf numFmtId="0" fontId="21" fillId="6" borderId="29" xfId="0" applyFont="1" applyFill="1" applyBorder="1" applyAlignment="1">
      <alignment horizontal="right" vertical="center" wrapText="1"/>
    </xf>
    <xf numFmtId="0" fontId="9" fillId="5" borderId="104" xfId="0" applyFont="1" applyFill="1" applyBorder="1" applyAlignment="1" applyProtection="1">
      <alignment horizontal="right" wrapText="1"/>
    </xf>
    <xf numFmtId="0" fontId="16" fillId="3" borderId="48" xfId="0" applyFont="1" applyFill="1" applyBorder="1" applyAlignment="1" applyProtection="1">
      <alignment wrapText="1"/>
    </xf>
    <xf numFmtId="0" fontId="16" fillId="3" borderId="38" xfId="0" applyFont="1" applyFill="1" applyBorder="1" applyAlignment="1" applyProtection="1">
      <alignment wrapText="1"/>
    </xf>
    <xf numFmtId="0" fontId="16" fillId="3" borderId="67" xfId="0" applyFont="1" applyFill="1" applyBorder="1" applyAlignment="1" applyProtection="1">
      <alignment wrapText="1"/>
    </xf>
    <xf numFmtId="0" fontId="7" fillId="2" borderId="31" xfId="0" applyFont="1" applyFill="1" applyBorder="1" applyAlignment="1" applyProtection="1">
      <alignment horizontal="center" wrapText="1"/>
    </xf>
    <xf numFmtId="0" fontId="7" fillId="2" borderId="60" xfId="0" applyFont="1" applyFill="1" applyBorder="1" applyAlignment="1" applyProtection="1">
      <alignment horizontal="center" wrapText="1"/>
    </xf>
    <xf numFmtId="0" fontId="7" fillId="2" borderId="30" xfId="0" applyFont="1" applyFill="1" applyBorder="1" applyAlignment="1" applyProtection="1">
      <alignment horizontal="center" wrapText="1"/>
    </xf>
    <xf numFmtId="0" fontId="7" fillId="2" borderId="29" xfId="0" applyFont="1" applyFill="1" applyBorder="1" applyAlignment="1" applyProtection="1">
      <alignment horizontal="center" vertical="center" wrapText="1"/>
    </xf>
    <xf numFmtId="164" fontId="16" fillId="5" borderId="58" xfId="0" applyNumberFormat="1" applyFont="1" applyFill="1" applyBorder="1" applyAlignment="1" applyProtection="1">
      <alignment horizontal="right" wrapText="1"/>
    </xf>
    <xf numFmtId="3" fontId="16" fillId="5" borderId="57" xfId="0" applyNumberFormat="1" applyFont="1" applyFill="1" applyBorder="1" applyAlignment="1" applyProtection="1">
      <alignment horizontal="right" wrapText="1"/>
    </xf>
    <xf numFmtId="0" fontId="9" fillId="5" borderId="54" xfId="0" applyFont="1" applyFill="1" applyBorder="1" applyAlignment="1" applyProtection="1">
      <alignment horizontal="right" wrapText="1"/>
    </xf>
    <xf numFmtId="0" fontId="16" fillId="3" borderId="42" xfId="0" applyFont="1" applyFill="1" applyBorder="1" applyAlignment="1" applyProtection="1">
      <alignment horizontal="justify" wrapText="1"/>
    </xf>
    <xf numFmtId="164" fontId="10" fillId="5" borderId="92" xfId="0" applyNumberFormat="1" applyFont="1" applyFill="1" applyBorder="1" applyAlignment="1">
      <alignment wrapText="1"/>
    </xf>
    <xf numFmtId="0" fontId="16" fillId="3" borderId="67" xfId="0" applyFont="1" applyFill="1" applyBorder="1" applyAlignment="1" applyProtection="1">
      <alignment horizontal="justify" wrapText="1"/>
    </xf>
    <xf numFmtId="0" fontId="19" fillId="3" borderId="115" xfId="0" applyFont="1" applyFill="1" applyBorder="1" applyAlignment="1" applyProtection="1">
      <alignment horizontal="justify" wrapText="1"/>
    </xf>
    <xf numFmtId="0" fontId="19" fillId="3" borderId="108" xfId="0" applyFont="1" applyFill="1" applyBorder="1" applyAlignment="1" applyProtection="1">
      <alignment wrapText="1"/>
    </xf>
    <xf numFmtId="0" fontId="24" fillId="3" borderId="77" xfId="0" applyFont="1" applyFill="1" applyBorder="1" applyAlignment="1" applyProtection="1">
      <alignment horizontal="center" vertical="center" wrapText="1"/>
    </xf>
    <xf numFmtId="0" fontId="24" fillId="3" borderId="84" xfId="0" applyFont="1" applyFill="1" applyBorder="1" applyAlignment="1" applyProtection="1">
      <alignment horizontal="center" vertical="center" wrapText="1"/>
    </xf>
    <xf numFmtId="0" fontId="24" fillId="3" borderId="75" xfId="0" applyFont="1" applyFill="1" applyBorder="1" applyAlignment="1" applyProtection="1">
      <alignment horizontal="center" vertical="center" wrapText="1"/>
    </xf>
    <xf numFmtId="0" fontId="16" fillId="3" borderId="105" xfId="0" applyFont="1" applyFill="1" applyBorder="1" applyAlignment="1" applyProtection="1">
      <alignment wrapText="1"/>
    </xf>
    <xf numFmtId="0" fontId="19" fillId="3" borderId="116" xfId="0" applyFont="1" applyFill="1" applyBorder="1" applyAlignment="1" applyProtection="1">
      <alignment horizontal="justify" wrapText="1"/>
    </xf>
    <xf numFmtId="0" fontId="7" fillId="2" borderId="24" xfId="0" applyFont="1" applyFill="1" applyBorder="1" applyAlignment="1" applyProtection="1">
      <alignment horizontal="center" wrapText="1"/>
    </xf>
    <xf numFmtId="0" fontId="16" fillId="3" borderId="0" xfId="0" applyFont="1" applyFill="1" applyBorder="1" applyAlignment="1" applyProtection="1">
      <alignment horizontal="justify" wrapText="1"/>
    </xf>
    <xf numFmtId="0" fontId="3" fillId="4" borderId="97" xfId="0" applyFont="1" applyFill="1" applyBorder="1" applyAlignment="1" applyProtection="1">
      <alignment horizontal="center"/>
      <protection locked="0"/>
    </xf>
    <xf numFmtId="0" fontId="16" fillId="3" borderId="29" xfId="0" applyFont="1" applyFill="1" applyBorder="1" applyAlignment="1" applyProtection="1">
      <alignment horizontal="justify" wrapText="1"/>
    </xf>
    <xf numFmtId="0" fontId="7" fillId="2" borderId="72" xfId="0" applyFont="1" applyFill="1" applyBorder="1" applyAlignment="1" applyProtection="1">
      <alignment wrapText="1"/>
    </xf>
    <xf numFmtId="0" fontId="7" fillId="2" borderId="32" xfId="0" applyFont="1" applyFill="1" applyBorder="1" applyAlignment="1" applyProtection="1">
      <alignment horizontal="center" vertical="center" wrapText="1"/>
    </xf>
    <xf numFmtId="3" fontId="16" fillId="5" borderId="71" xfId="0" applyNumberFormat="1" applyFont="1" applyFill="1" applyBorder="1" applyAlignment="1" applyProtection="1">
      <alignment horizontal="right" wrapText="1"/>
    </xf>
    <xf numFmtId="0" fontId="3" fillId="5" borderId="118" xfId="0" applyFont="1" applyFill="1" applyBorder="1" applyProtection="1"/>
    <xf numFmtId="0" fontId="16" fillId="0" borderId="38" xfId="0" applyFont="1" applyBorder="1" applyProtection="1"/>
    <xf numFmtId="0" fontId="16" fillId="0" borderId="67" xfId="0" applyFont="1" applyBorder="1" applyProtection="1"/>
    <xf numFmtId="0" fontId="24" fillId="3" borderId="61" xfId="0" applyFont="1" applyFill="1" applyBorder="1" applyAlignment="1" applyProtection="1">
      <alignment horizontal="center" wrapText="1"/>
    </xf>
    <xf numFmtId="0" fontId="24" fillId="3" borderId="29" xfId="0" applyFont="1" applyFill="1" applyBorder="1" applyAlignment="1" applyProtection="1">
      <alignment horizontal="center" wrapText="1"/>
    </xf>
    <xf numFmtId="164" fontId="7" fillId="5" borderId="89" xfId="0" applyNumberFormat="1" applyFont="1" applyFill="1" applyBorder="1" applyAlignment="1">
      <alignment wrapText="1"/>
    </xf>
    <xf numFmtId="164" fontId="10" fillId="5" borderId="95" xfId="0" applyNumberFormat="1" applyFont="1" applyFill="1" applyBorder="1" applyAlignment="1">
      <alignment wrapText="1"/>
    </xf>
    <xf numFmtId="164" fontId="10" fillId="5" borderId="94" xfId="0" applyNumberFormat="1" applyFont="1" applyFill="1" applyBorder="1" applyAlignment="1">
      <alignment wrapText="1"/>
    </xf>
    <xf numFmtId="0" fontId="7" fillId="2" borderId="30" xfId="0" applyFont="1" applyFill="1" applyBorder="1" applyAlignment="1" applyProtection="1">
      <alignment horizontal="center" vertical="center" wrapText="1"/>
    </xf>
    <xf numFmtId="164" fontId="3" fillId="4" borderId="113" xfId="0" applyNumberFormat="1" applyFont="1" applyFill="1" applyBorder="1" applyAlignment="1" applyProtection="1">
      <alignment horizontal="right" wrapText="1"/>
      <protection locked="0"/>
    </xf>
    <xf numFmtId="3" fontId="3" fillId="4" borderId="81" xfId="0" applyNumberFormat="1" applyFont="1" applyFill="1" applyBorder="1" applyAlignment="1" applyProtection="1">
      <alignment horizontal="right" wrapText="1"/>
      <protection locked="0"/>
    </xf>
    <xf numFmtId="0" fontId="16" fillId="0" borderId="42" xfId="0" applyFont="1" applyBorder="1" applyProtection="1"/>
    <xf numFmtId="164" fontId="3" fillId="4" borderId="37" xfId="0" applyNumberFormat="1" applyFont="1" applyFill="1" applyBorder="1" applyAlignment="1" applyProtection="1">
      <alignment wrapText="1"/>
      <protection locked="0"/>
    </xf>
    <xf numFmtId="0" fontId="7" fillId="2" borderId="31" xfId="0" applyFont="1" applyFill="1" applyBorder="1" applyAlignment="1" applyProtection="1">
      <alignment horizontal="center" vertical="center" wrapText="1"/>
    </xf>
    <xf numFmtId="3" fontId="3" fillId="4" borderId="36" xfId="0" applyNumberFormat="1" applyFont="1" applyFill="1" applyBorder="1" applyAlignment="1" applyProtection="1">
      <alignment horizontal="right" wrapText="1"/>
      <protection locked="0"/>
    </xf>
    <xf numFmtId="164" fontId="3" fillId="4" borderId="110" xfId="0" applyNumberFormat="1" applyFont="1" applyFill="1" applyBorder="1" applyAlignment="1" applyProtection="1">
      <alignment wrapText="1"/>
      <protection locked="0"/>
    </xf>
    <xf numFmtId="3" fontId="3" fillId="4" borderId="80" xfId="0" applyNumberFormat="1" applyFont="1" applyFill="1" applyBorder="1" applyAlignment="1" applyProtection="1">
      <alignment horizontal="right" wrapText="1"/>
      <protection locked="0"/>
    </xf>
    <xf numFmtId="0" fontId="0" fillId="0" borderId="0" xfId="0" applyFill="1"/>
    <xf numFmtId="0" fontId="40" fillId="0" borderId="0" xfId="0" applyFont="1"/>
    <xf numFmtId="0" fontId="40" fillId="0" borderId="0" xfId="0" applyFont="1" applyAlignment="1">
      <alignment horizontal="left"/>
    </xf>
    <xf numFmtId="0" fontId="40" fillId="3" borderId="19" xfId="0" applyFont="1" applyFill="1" applyBorder="1" applyAlignment="1">
      <alignment horizontal="left" vertical="top"/>
    </xf>
    <xf numFmtId="0" fontId="40" fillId="2" borderId="21" xfId="0" applyFont="1" applyFill="1" applyBorder="1"/>
    <xf numFmtId="0" fontId="40" fillId="2" borderId="39" xfId="0" applyFont="1" applyFill="1" applyBorder="1"/>
    <xf numFmtId="0" fontId="7" fillId="2" borderId="20" xfId="0" applyFont="1" applyFill="1" applyBorder="1"/>
    <xf numFmtId="0" fontId="7" fillId="2" borderId="19" xfId="0" applyFont="1" applyFill="1" applyBorder="1" applyAlignment="1">
      <alignment horizontal="left"/>
    </xf>
    <xf numFmtId="0" fontId="40" fillId="3" borderId="0" xfId="0" applyFont="1" applyFill="1" applyBorder="1"/>
    <xf numFmtId="0" fontId="40" fillId="3" borderId="0" xfId="0" applyFont="1" applyFill="1" applyBorder="1" applyAlignment="1">
      <alignment horizontal="left"/>
    </xf>
    <xf numFmtId="0" fontId="41" fillId="0" borderId="0" xfId="0" applyFont="1" applyBorder="1"/>
    <xf numFmtId="0" fontId="41" fillId="0" borderId="0" xfId="0" applyFont="1"/>
    <xf numFmtId="0" fontId="26" fillId="3" borderId="44" xfId="0" applyFont="1" applyFill="1" applyBorder="1" applyAlignment="1">
      <alignment horizontal="left" vertical="top" wrapText="1"/>
    </xf>
    <xf numFmtId="0" fontId="40" fillId="3" borderId="44" xfId="0" applyFont="1" applyFill="1" applyBorder="1" applyAlignment="1">
      <alignment horizontal="left" vertical="top" wrapText="1"/>
    </xf>
    <xf numFmtId="0" fontId="40" fillId="3" borderId="44" xfId="0" applyFont="1" applyFill="1" applyBorder="1" applyAlignment="1">
      <alignment horizontal="left" vertical="top"/>
    </xf>
    <xf numFmtId="0" fontId="40" fillId="3" borderId="47" xfId="0" applyFont="1" applyFill="1" applyBorder="1" applyAlignment="1">
      <alignment horizontal="left" vertical="top"/>
    </xf>
    <xf numFmtId="0" fontId="40" fillId="3" borderId="44" xfId="0" applyFont="1" applyFill="1" applyBorder="1"/>
    <xf numFmtId="0" fontId="40" fillId="3" borderId="44" xfId="0" applyFont="1" applyFill="1" applyBorder="1" applyAlignment="1">
      <alignment horizontal="left"/>
    </xf>
    <xf numFmtId="0" fontId="7" fillId="2" borderId="39" xfId="0" applyFont="1" applyFill="1" applyBorder="1"/>
    <xf numFmtId="0" fontId="7" fillId="2" borderId="19" xfId="0" applyFont="1" applyFill="1" applyBorder="1" applyAlignment="1">
      <alignment horizontal="left" vertical="top"/>
    </xf>
    <xf numFmtId="0" fontId="40" fillId="3" borderId="19" xfId="0" applyFont="1" applyFill="1" applyBorder="1" applyAlignment="1">
      <alignment horizontal="left"/>
    </xf>
    <xf numFmtId="0" fontId="40" fillId="3" borderId="0" xfId="0" applyFont="1" applyFill="1" applyBorder="1" applyAlignment="1">
      <alignment horizontal="left" wrapText="1"/>
    </xf>
    <xf numFmtId="0" fontId="40" fillId="3" borderId="23" xfId="0" applyFont="1" applyFill="1" applyBorder="1" applyAlignment="1">
      <alignment horizontal="left"/>
    </xf>
    <xf numFmtId="0" fontId="40" fillId="3" borderId="47" xfId="0" applyFont="1" applyFill="1" applyBorder="1" applyAlignment="1">
      <alignment horizontal="left"/>
    </xf>
    <xf numFmtId="0" fontId="40" fillId="0" borderId="0" xfId="0" applyFont="1" applyBorder="1"/>
    <xf numFmtId="0" fontId="40" fillId="3" borderId="46" xfId="0" applyFont="1" applyFill="1" applyBorder="1"/>
    <xf numFmtId="0" fontId="40" fillId="3" borderId="0" xfId="0" applyFont="1" applyFill="1"/>
    <xf numFmtId="0" fontId="40" fillId="3" borderId="101" xfId="0" applyFont="1" applyFill="1" applyBorder="1" applyAlignment="1">
      <alignment horizontal="left"/>
    </xf>
    <xf numFmtId="0" fontId="40" fillId="3" borderId="0" xfId="0" applyFont="1" applyFill="1" applyAlignment="1">
      <alignment horizontal="left"/>
    </xf>
    <xf numFmtId="0" fontId="3" fillId="3" borderId="0" xfId="0" applyFont="1" applyFill="1" applyAlignment="1">
      <alignment horizontal="left"/>
    </xf>
    <xf numFmtId="0" fontId="30" fillId="5" borderId="19" xfId="0" applyFont="1" applyFill="1" applyBorder="1" applyAlignment="1">
      <alignment vertical="top"/>
    </xf>
    <xf numFmtId="0" fontId="30" fillId="4" borderId="19" xfId="0" applyFont="1" applyFill="1" applyBorder="1" applyAlignment="1">
      <alignment vertical="top"/>
    </xf>
    <xf numFmtId="0" fontId="7" fillId="2" borderId="23" xfId="0" applyFont="1" applyFill="1" applyBorder="1" applyAlignment="1">
      <alignment horizontal="centerContinuous"/>
    </xf>
    <xf numFmtId="0" fontId="7" fillId="2" borderId="102" xfId="0" applyFont="1" applyFill="1" applyBorder="1" applyAlignment="1">
      <alignment horizontal="centerContinuous"/>
    </xf>
    <xf numFmtId="0" fontId="7" fillId="2" borderId="15" xfId="0" applyFont="1" applyFill="1" applyBorder="1" applyAlignment="1">
      <alignment horizontal="centerContinuous"/>
    </xf>
    <xf numFmtId="0" fontId="3" fillId="3" borderId="0" xfId="3" applyFont="1" applyFill="1" applyBorder="1" applyAlignment="1">
      <alignment horizontal="left" vertical="center" wrapText="1"/>
    </xf>
    <xf numFmtId="0" fontId="3" fillId="0" borderId="0" xfId="3" applyFont="1" applyFill="1" applyBorder="1" applyAlignment="1">
      <alignment horizontal="left" vertical="top" wrapText="1"/>
    </xf>
    <xf numFmtId="0" fontId="17" fillId="3" borderId="43" xfId="0" applyFont="1" applyFill="1" applyBorder="1" applyAlignment="1" applyProtection="1">
      <alignment wrapText="1"/>
    </xf>
    <xf numFmtId="0" fontId="17" fillId="3" borderId="44" xfId="0" applyFont="1" applyFill="1" applyBorder="1" applyAlignment="1" applyProtection="1">
      <alignment wrapText="1"/>
    </xf>
    <xf numFmtId="0" fontId="17" fillId="3" borderId="45" xfId="0" applyFont="1" applyFill="1" applyBorder="1" applyAlignment="1" applyProtection="1">
      <alignment wrapText="1"/>
    </xf>
    <xf numFmtId="164" fontId="3" fillId="4" borderId="113" xfId="0" applyNumberFormat="1" applyFont="1" applyFill="1" applyBorder="1" applyAlignment="1" applyProtection="1">
      <alignment wrapText="1"/>
      <protection locked="0"/>
    </xf>
    <xf numFmtId="0" fontId="16" fillId="0" borderId="38" xfId="0" applyFont="1" applyFill="1" applyBorder="1" applyAlignment="1">
      <alignment wrapText="1"/>
    </xf>
    <xf numFmtId="0" fontId="16" fillId="0" borderId="38" xfId="0" applyFont="1" applyFill="1" applyBorder="1" applyAlignment="1">
      <alignment horizontal="left" wrapText="1"/>
    </xf>
    <xf numFmtId="0" fontId="7" fillId="2" borderId="19" xfId="3" applyFont="1" applyFill="1" applyBorder="1" applyAlignment="1">
      <alignment horizontal="left" vertical="top" wrapText="1"/>
    </xf>
    <xf numFmtId="0" fontId="3" fillId="0" borderId="0" xfId="3" applyFont="1" applyFill="1"/>
    <xf numFmtId="0" fontId="3" fillId="0" borderId="0" xfId="3" applyFont="1" applyFill="1" applyBorder="1"/>
    <xf numFmtId="0" fontId="3" fillId="0" borderId="0" xfId="3" applyFont="1" applyFill="1" applyBorder="1" applyAlignment="1">
      <alignment horizontal="right"/>
    </xf>
    <xf numFmtId="0" fontId="3" fillId="3" borderId="19" xfId="3" applyFont="1" applyFill="1" applyBorder="1" applyAlignment="1">
      <alignment horizontal="left" vertical="top"/>
    </xf>
    <xf numFmtId="0" fontId="17" fillId="0" borderId="0" xfId="3" applyFont="1" applyFill="1" applyBorder="1"/>
    <xf numFmtId="0" fontId="40" fillId="3" borderId="20" xfId="0" applyFont="1" applyFill="1" applyBorder="1" applyAlignment="1">
      <alignment horizontal="left" wrapText="1"/>
    </xf>
    <xf numFmtId="0" fontId="40" fillId="3" borderId="39" xfId="0" applyFont="1" applyFill="1" applyBorder="1" applyAlignment="1">
      <alignment horizontal="left" wrapText="1"/>
    </xf>
    <xf numFmtId="0" fontId="40" fillId="3" borderId="21" xfId="0" applyFont="1" applyFill="1" applyBorder="1" applyAlignment="1">
      <alignment horizontal="left" wrapText="1"/>
    </xf>
    <xf numFmtId="0" fontId="17" fillId="3" borderId="0" xfId="0" applyFont="1" applyFill="1" applyBorder="1" applyAlignment="1" applyProtection="1">
      <alignment wrapText="1"/>
    </xf>
    <xf numFmtId="0" fontId="9" fillId="0" borderId="0" xfId="0" applyFont="1" applyFill="1" applyBorder="1" applyAlignment="1">
      <alignment wrapText="1"/>
    </xf>
    <xf numFmtId="0" fontId="36" fillId="3" borderId="0" xfId="3" applyFont="1" applyFill="1" applyBorder="1" applyAlignment="1">
      <alignment horizontal="left" wrapText="1"/>
    </xf>
    <xf numFmtId="0" fontId="26" fillId="0" borderId="0" xfId="3"/>
    <xf numFmtId="0" fontId="43" fillId="21" borderId="43" xfId="3" applyFont="1" applyFill="1" applyBorder="1"/>
    <xf numFmtId="0" fontId="43" fillId="0" borderId="0" xfId="3" applyFont="1"/>
    <xf numFmtId="0" fontId="42" fillId="0" borderId="20" xfId="3" applyFont="1" applyFill="1" applyBorder="1" applyAlignment="1">
      <alignment horizontal="left"/>
    </xf>
    <xf numFmtId="0" fontId="42" fillId="0" borderId="19" xfId="3" applyFont="1" applyFill="1" applyBorder="1" applyAlignment="1">
      <alignment horizontal="right" vertical="center"/>
    </xf>
    <xf numFmtId="0" fontId="42" fillId="0" borderId="19" xfId="3" applyFont="1" applyFill="1" applyBorder="1" applyAlignment="1">
      <alignment horizontal="right" wrapText="1"/>
    </xf>
    <xf numFmtId="0" fontId="42" fillId="8" borderId="19" xfId="3" applyFont="1" applyFill="1" applyBorder="1" applyAlignment="1">
      <alignment horizontal="right" vertical="center"/>
    </xf>
    <xf numFmtId="0" fontId="42" fillId="0" borderId="19" xfId="3" applyFont="1" applyFill="1" applyBorder="1" applyAlignment="1">
      <alignment horizontal="right"/>
    </xf>
    <xf numFmtId="0" fontId="42" fillId="8" borderId="19" xfId="3" applyFont="1" applyFill="1" applyBorder="1" applyAlignment="1">
      <alignment horizontal="right"/>
    </xf>
    <xf numFmtId="0" fontId="42" fillId="0" borderId="21" xfId="3" applyFont="1" applyFill="1" applyBorder="1" applyAlignment="1">
      <alignment horizontal="right"/>
    </xf>
    <xf numFmtId="0" fontId="42" fillId="0" borderId="0" xfId="3" applyFont="1" applyFill="1" applyBorder="1" applyAlignment="1">
      <alignment horizontal="right"/>
    </xf>
    <xf numFmtId="0" fontId="42" fillId="0" borderId="0" xfId="3" applyFont="1" applyBorder="1" applyAlignment="1">
      <alignment horizontal="right"/>
    </xf>
    <xf numFmtId="0" fontId="26" fillId="0" borderId="62" xfId="3" applyFill="1" applyBorder="1" applyAlignment="1">
      <alignment horizontal="left"/>
    </xf>
    <xf numFmtId="3" fontId="26" fillId="0" borderId="19" xfId="3" applyNumberFormat="1" applyFill="1" applyBorder="1" applyAlignment="1">
      <alignment horizontal="right"/>
    </xf>
    <xf numFmtId="0" fontId="26" fillId="0" borderId="19" xfId="3" applyFill="1" applyBorder="1" applyAlignment="1">
      <alignment horizontal="right"/>
    </xf>
    <xf numFmtId="3" fontId="26" fillId="8" borderId="19" xfId="3" applyNumberFormat="1" applyFill="1" applyBorder="1" applyAlignment="1">
      <alignment horizontal="right"/>
    </xf>
    <xf numFmtId="3" fontId="26" fillId="0" borderId="21" xfId="3" applyNumberFormat="1" applyFill="1" applyBorder="1" applyAlignment="1">
      <alignment horizontal="right"/>
    </xf>
    <xf numFmtId="0" fontId="26" fillId="0" borderId="0" xfId="3" applyFill="1" applyAlignment="1">
      <alignment horizontal="right"/>
    </xf>
    <xf numFmtId="0" fontId="26" fillId="0" borderId="0" xfId="3" applyAlignment="1">
      <alignment horizontal="right"/>
    </xf>
    <xf numFmtId="0" fontId="26" fillId="0" borderId="0" xfId="3" applyFill="1"/>
    <xf numFmtId="0" fontId="26" fillId="8" borderId="0" xfId="3" applyFill="1"/>
    <xf numFmtId="3" fontId="26" fillId="0" borderId="0" xfId="3" applyNumberFormat="1" applyFill="1"/>
    <xf numFmtId="3" fontId="26" fillId="0" borderId="0" xfId="3" applyNumberFormat="1"/>
    <xf numFmtId="0" fontId="44" fillId="21" borderId="43" xfId="3" applyFont="1" applyFill="1" applyBorder="1" applyAlignment="1">
      <alignment horizontal="center" vertical="center" wrapText="1"/>
    </xf>
    <xf numFmtId="0" fontId="42" fillId="15" borderId="20" xfId="3" applyFont="1" applyFill="1" applyBorder="1" applyAlignment="1">
      <alignment horizontal="center"/>
    </xf>
    <xf numFmtId="0" fontId="3" fillId="8" borderId="0" xfId="0" applyFont="1" applyFill="1" applyBorder="1" applyAlignment="1" applyProtection="1">
      <alignment horizontal="center"/>
      <protection locked="0"/>
    </xf>
    <xf numFmtId="3" fontId="12" fillId="4" borderId="69" xfId="0" applyNumberFormat="1" applyFont="1" applyFill="1" applyBorder="1" applyAlignment="1" applyProtection="1">
      <alignment horizontal="right" wrapText="1"/>
      <protection locked="0"/>
    </xf>
    <xf numFmtId="3" fontId="12" fillId="4" borderId="64" xfId="0" applyNumberFormat="1" applyFont="1" applyFill="1" applyBorder="1" applyAlignment="1" applyProtection="1">
      <alignment horizontal="right" wrapText="1"/>
      <protection locked="0"/>
    </xf>
    <xf numFmtId="3" fontId="12" fillId="4" borderId="83" xfId="0" applyNumberFormat="1" applyFont="1" applyFill="1" applyBorder="1" applyAlignment="1" applyProtection="1">
      <alignment horizontal="right" wrapText="1"/>
      <protection locked="0"/>
    </xf>
    <xf numFmtId="3" fontId="12" fillId="4" borderId="85" xfId="0" applyNumberFormat="1" applyFont="1" applyFill="1" applyBorder="1" applyAlignment="1" applyProtection="1">
      <alignment horizontal="right" wrapText="1"/>
      <protection locked="0"/>
    </xf>
    <xf numFmtId="3" fontId="12" fillId="4" borderId="11" xfId="0" applyNumberFormat="1" applyFont="1" applyFill="1" applyBorder="1" applyAlignment="1" applyProtection="1">
      <alignment horizontal="right" wrapText="1"/>
      <protection locked="0"/>
    </xf>
    <xf numFmtId="3" fontId="12" fillId="4" borderId="86" xfId="0" applyNumberFormat="1" applyFont="1" applyFill="1" applyBorder="1" applyAlignment="1" applyProtection="1">
      <alignment horizontal="right" wrapText="1"/>
      <protection locked="0"/>
    </xf>
    <xf numFmtId="3" fontId="12" fillId="4" borderId="14" xfId="0" applyNumberFormat="1" applyFont="1" applyFill="1" applyBorder="1" applyAlignment="1" applyProtection="1">
      <alignment horizontal="right" wrapText="1"/>
      <protection locked="0"/>
    </xf>
    <xf numFmtId="3" fontId="12" fillId="4" borderId="66" xfId="0" applyNumberFormat="1" applyFont="1" applyFill="1" applyBorder="1" applyAlignment="1" applyProtection="1">
      <alignment horizontal="right" wrapText="1"/>
      <protection locked="0"/>
    </xf>
    <xf numFmtId="3" fontId="16" fillId="5" borderId="89" xfId="0" applyNumberFormat="1" applyFont="1" applyFill="1" applyBorder="1" applyAlignment="1" applyProtection="1">
      <alignment horizontal="right" wrapText="1"/>
    </xf>
    <xf numFmtId="3" fontId="16" fillId="5" borderId="90" xfId="0" applyNumberFormat="1" applyFont="1" applyFill="1" applyBorder="1" applyAlignment="1" applyProtection="1">
      <alignment horizontal="right" wrapText="1"/>
    </xf>
    <xf numFmtId="0" fontId="43" fillId="21" borderId="44" xfId="3" applyFont="1" applyFill="1" applyBorder="1" applyAlignment="1">
      <alignment horizontal="center" wrapText="1"/>
    </xf>
    <xf numFmtId="3" fontId="3" fillId="4" borderId="36" xfId="0" applyNumberFormat="1" applyFont="1" applyFill="1" applyBorder="1" applyAlignment="1" applyProtection="1">
      <alignment horizontal="right"/>
      <protection locked="0"/>
    </xf>
    <xf numFmtId="164" fontId="7" fillId="5" borderId="89" xfId="0" applyNumberFormat="1" applyFont="1" applyFill="1" applyBorder="1" applyAlignment="1">
      <alignment horizontal="right" wrapText="1"/>
    </xf>
    <xf numFmtId="3" fontId="12" fillId="4" borderId="80" xfId="0" applyNumberFormat="1" applyFont="1" applyFill="1" applyBorder="1" applyAlignment="1" applyProtection="1">
      <alignment horizontal="right" wrapText="1"/>
      <protection locked="0"/>
    </xf>
    <xf numFmtId="164" fontId="12" fillId="4" borderId="110" xfId="0" applyNumberFormat="1" applyFont="1" applyFill="1" applyBorder="1" applyAlignment="1" applyProtection="1">
      <alignment horizontal="right" wrapText="1"/>
      <protection locked="0"/>
    </xf>
    <xf numFmtId="1" fontId="12" fillId="4" borderId="110" xfId="0" applyNumberFormat="1" applyFont="1" applyFill="1" applyBorder="1" applyAlignment="1" applyProtection="1">
      <alignment horizontal="right" wrapText="1"/>
      <protection locked="0"/>
    </xf>
    <xf numFmtId="3" fontId="12" fillId="4" borderId="36" xfId="0" applyNumberFormat="1" applyFont="1" applyFill="1" applyBorder="1" applyAlignment="1" applyProtection="1">
      <alignment horizontal="right" wrapText="1"/>
      <protection locked="0"/>
    </xf>
    <xf numFmtId="164" fontId="12" fillId="4" borderId="37" xfId="0" applyNumberFormat="1" applyFont="1" applyFill="1" applyBorder="1" applyAlignment="1" applyProtection="1">
      <alignment horizontal="right" wrapText="1"/>
      <protection locked="0"/>
    </xf>
    <xf numFmtId="1" fontId="12" fillId="4" borderId="37" xfId="0" applyNumberFormat="1" applyFont="1" applyFill="1" applyBorder="1" applyAlignment="1" applyProtection="1">
      <alignment horizontal="right" wrapText="1"/>
      <protection locked="0"/>
    </xf>
    <xf numFmtId="3" fontId="12" fillId="4" borderId="81" xfId="0" applyNumberFormat="1" applyFont="1" applyFill="1" applyBorder="1" applyAlignment="1" applyProtection="1">
      <alignment horizontal="right" wrapText="1"/>
      <protection locked="0"/>
    </xf>
    <xf numFmtId="164" fontId="12" fillId="4" borderId="113" xfId="0" applyNumberFormat="1" applyFont="1" applyFill="1" applyBorder="1" applyAlignment="1" applyProtection="1">
      <alignment horizontal="right" wrapText="1"/>
      <protection locked="0"/>
    </xf>
    <xf numFmtId="1" fontId="12" fillId="4" borderId="113" xfId="0" applyNumberFormat="1" applyFont="1" applyFill="1" applyBorder="1" applyAlignment="1" applyProtection="1">
      <alignment horizontal="right" wrapText="1"/>
      <protection locked="0"/>
    </xf>
    <xf numFmtId="0" fontId="7" fillId="5" borderId="30" xfId="0" applyFont="1" applyFill="1" applyBorder="1" applyAlignment="1">
      <alignment horizontal="right" vertical="center" wrapText="1"/>
    </xf>
    <xf numFmtId="0" fontId="7" fillId="5" borderId="31" xfId="0" applyFont="1" applyFill="1" applyBorder="1" applyAlignment="1">
      <alignment horizontal="right" vertical="center" wrapText="1"/>
    </xf>
    <xf numFmtId="0" fontId="7" fillId="5" borderId="97" xfId="0" applyFont="1" applyFill="1" applyBorder="1" applyAlignment="1">
      <alignment horizontal="right"/>
    </xf>
    <xf numFmtId="164" fontId="10" fillId="5" borderId="92" xfId="0" applyNumberFormat="1" applyFont="1" applyFill="1" applyBorder="1" applyAlignment="1">
      <alignment horizontal="right" wrapText="1"/>
    </xf>
    <xf numFmtId="3" fontId="12" fillId="4" borderId="114" xfId="0" applyNumberFormat="1" applyFont="1" applyFill="1" applyBorder="1" applyAlignment="1" applyProtection="1">
      <alignment horizontal="right" wrapText="1"/>
      <protection locked="0"/>
    </xf>
    <xf numFmtId="164" fontId="10" fillId="5" borderId="96" xfId="0" applyNumberFormat="1" applyFont="1" applyFill="1" applyBorder="1" applyAlignment="1">
      <alignment horizontal="right" wrapText="1"/>
    </xf>
    <xf numFmtId="0" fontId="7" fillId="5" borderId="27" xfId="0" applyFont="1" applyFill="1" applyBorder="1" applyAlignment="1">
      <alignment horizontal="right" vertical="center" wrapText="1"/>
    </xf>
    <xf numFmtId="3" fontId="12" fillId="4" borderId="41" xfId="0" applyNumberFormat="1" applyFont="1" applyFill="1" applyBorder="1" applyAlignment="1" applyProtection="1">
      <alignment horizontal="right" wrapText="1"/>
      <protection locked="0"/>
    </xf>
    <xf numFmtId="3" fontId="16" fillId="5" borderId="71" xfId="0" applyNumberFormat="1" applyFont="1" applyFill="1" applyBorder="1" applyAlignment="1">
      <alignment horizontal="right" wrapText="1"/>
    </xf>
    <xf numFmtId="3" fontId="16" fillId="5" borderId="89" xfId="0" applyNumberFormat="1" applyFont="1" applyFill="1" applyBorder="1" applyAlignment="1">
      <alignment horizontal="right" wrapText="1"/>
    </xf>
    <xf numFmtId="165" fontId="12" fillId="4" borderId="91" xfId="0" applyNumberFormat="1" applyFont="1" applyFill="1" applyBorder="1" applyAlignment="1" applyProtection="1">
      <alignment horizontal="right" wrapText="1"/>
      <protection locked="0"/>
    </xf>
    <xf numFmtId="165" fontId="12" fillId="4" borderId="92" xfId="0" applyNumberFormat="1" applyFont="1" applyFill="1" applyBorder="1" applyAlignment="1" applyProtection="1">
      <alignment horizontal="right" wrapText="1"/>
      <protection locked="0"/>
    </xf>
    <xf numFmtId="165" fontId="12" fillId="4" borderId="93" xfId="0" applyNumberFormat="1" applyFont="1" applyFill="1" applyBorder="1" applyAlignment="1" applyProtection="1">
      <alignment horizontal="right" wrapText="1"/>
      <protection locked="0"/>
    </xf>
    <xf numFmtId="165" fontId="12" fillId="4" borderId="94" xfId="0" applyNumberFormat="1" applyFont="1" applyFill="1" applyBorder="1" applyAlignment="1" applyProtection="1">
      <alignment horizontal="right" wrapText="1"/>
      <protection locked="0"/>
    </xf>
    <xf numFmtId="3" fontId="12" fillId="4" borderId="88" xfId="0" applyNumberFormat="1" applyFont="1" applyFill="1" applyBorder="1" applyAlignment="1" applyProtection="1">
      <alignment horizontal="right" wrapText="1"/>
      <protection locked="0"/>
    </xf>
    <xf numFmtId="165" fontId="12" fillId="4" borderId="45" xfId="0" applyNumberFormat="1" applyFont="1" applyFill="1" applyBorder="1" applyAlignment="1" applyProtection="1">
      <alignment horizontal="right" wrapText="1"/>
      <protection locked="0"/>
    </xf>
    <xf numFmtId="3" fontId="12" fillId="4" borderId="87" xfId="0" applyNumberFormat="1" applyFont="1" applyFill="1" applyBorder="1" applyAlignment="1" applyProtection="1">
      <alignment horizontal="right" wrapText="1"/>
      <protection locked="0"/>
    </xf>
    <xf numFmtId="165" fontId="12" fillId="4" borderId="87" xfId="0" applyNumberFormat="1" applyFont="1" applyFill="1" applyBorder="1" applyAlignment="1" applyProtection="1">
      <alignment horizontal="right" wrapText="1"/>
      <protection locked="0"/>
    </xf>
    <xf numFmtId="4" fontId="16" fillId="5" borderId="90" xfId="0" applyNumberFormat="1" applyFont="1" applyFill="1" applyBorder="1" applyAlignment="1">
      <alignment horizontal="right" wrapText="1"/>
    </xf>
    <xf numFmtId="4" fontId="16" fillId="5" borderId="89" xfId="0" applyNumberFormat="1" applyFont="1" applyFill="1" applyBorder="1" applyAlignment="1">
      <alignment horizontal="right" wrapText="1"/>
    </xf>
    <xf numFmtId="0" fontId="16" fillId="5" borderId="116" xfId="0" applyFont="1" applyFill="1" applyBorder="1" applyAlignment="1">
      <alignment horizontal="left"/>
    </xf>
    <xf numFmtId="0" fontId="42" fillId="18" borderId="19" xfId="3" applyFont="1" applyFill="1" applyBorder="1" applyAlignment="1">
      <alignment horizontal="center" wrapText="1"/>
    </xf>
    <xf numFmtId="0" fontId="43" fillId="21" borderId="43" xfId="3" applyFont="1" applyFill="1" applyBorder="1" applyAlignment="1">
      <alignment horizontal="center" wrapText="1"/>
    </xf>
    <xf numFmtId="0" fontId="42" fillId="0" borderId="23" xfId="3" applyFont="1" applyFill="1" applyBorder="1" applyAlignment="1">
      <alignment horizontal="right" vertical="center"/>
    </xf>
    <xf numFmtId="0" fontId="3" fillId="0" borderId="0" xfId="3" applyFont="1" applyBorder="1" applyAlignment="1">
      <alignment wrapText="1"/>
    </xf>
    <xf numFmtId="0" fontId="3" fillId="8" borderId="0" xfId="3" applyFont="1" applyFill="1" applyBorder="1" applyAlignment="1">
      <alignment wrapText="1"/>
    </xf>
    <xf numFmtId="0" fontId="27" fillId="5" borderId="97" xfId="3" applyFont="1" applyFill="1" applyBorder="1" applyAlignment="1">
      <alignment horizontal="right" vertical="center" wrapText="1"/>
    </xf>
    <xf numFmtId="0" fontId="3" fillId="0" borderId="0" xfId="3" applyFont="1" applyAlignment="1" applyProtection="1">
      <alignment horizontal="right"/>
    </xf>
    <xf numFmtId="0" fontId="3" fillId="8" borderId="0" xfId="3" applyFont="1" applyFill="1" applyAlignment="1" applyProtection="1">
      <alignment horizontal="right"/>
    </xf>
    <xf numFmtId="0" fontId="3" fillId="0" borderId="0" xfId="3" applyFont="1" applyBorder="1" applyAlignment="1" applyProtection="1">
      <alignment horizontal="right"/>
    </xf>
    <xf numFmtId="0" fontId="33" fillId="8" borderId="0" xfId="3" applyFont="1" applyFill="1" applyBorder="1" applyAlignment="1" applyProtection="1">
      <alignment horizontal="center"/>
      <protection locked="0"/>
    </xf>
    <xf numFmtId="0" fontId="3" fillId="19" borderId="104" xfId="3" applyFont="1" applyFill="1" applyBorder="1" applyAlignment="1">
      <alignment wrapText="1"/>
    </xf>
    <xf numFmtId="9" fontId="33" fillId="4" borderId="94" xfId="1" applyFont="1" applyFill="1" applyBorder="1" applyAlignment="1" applyProtection="1">
      <alignment horizontal="right"/>
      <protection locked="0"/>
    </xf>
    <xf numFmtId="9" fontId="33" fillId="4" borderId="106" xfId="1" applyFont="1" applyFill="1" applyBorder="1" applyAlignment="1" applyProtection="1">
      <alignment horizontal="right"/>
      <protection locked="0"/>
    </xf>
    <xf numFmtId="9" fontId="3" fillId="4" borderId="85" xfId="1" applyFont="1" applyFill="1" applyBorder="1" applyAlignment="1" applyProtection="1">
      <alignment horizontal="right"/>
      <protection locked="0"/>
    </xf>
    <xf numFmtId="9" fontId="3" fillId="4" borderId="41" xfId="1" applyFont="1" applyFill="1" applyBorder="1" applyAlignment="1" applyProtection="1">
      <alignment horizontal="right"/>
      <protection locked="0"/>
    </xf>
    <xf numFmtId="9" fontId="3" fillId="4" borderId="53" xfId="1" applyFont="1" applyFill="1" applyBorder="1" applyAlignment="1" applyProtection="1">
      <alignment horizontal="right"/>
      <protection locked="0"/>
    </xf>
    <xf numFmtId="9" fontId="3" fillId="10" borderId="37" xfId="1" applyFont="1" applyFill="1" applyBorder="1" applyAlignment="1" applyProtection="1">
      <alignment horizontal="right"/>
      <protection locked="0"/>
    </xf>
    <xf numFmtId="9" fontId="12" fillId="4" borderId="98" xfId="1" applyFont="1" applyFill="1" applyBorder="1" applyAlignment="1" applyProtection="1">
      <alignment horizontal="right" wrapText="1"/>
      <protection locked="0"/>
    </xf>
    <xf numFmtId="9" fontId="12" fillId="4" borderId="92" xfId="1" applyFont="1" applyFill="1" applyBorder="1" applyAlignment="1" applyProtection="1">
      <alignment horizontal="right" wrapText="1"/>
      <protection locked="0"/>
    </xf>
    <xf numFmtId="9" fontId="12" fillId="4" borderId="99" xfId="1" applyFont="1" applyFill="1" applyBorder="1" applyAlignment="1" applyProtection="1">
      <alignment horizontal="right" wrapText="1"/>
      <protection locked="0"/>
    </xf>
    <xf numFmtId="9" fontId="12" fillId="4" borderId="95" xfId="1" applyFont="1" applyFill="1" applyBorder="1" applyAlignment="1" applyProtection="1">
      <alignment horizontal="right" wrapText="1"/>
      <protection locked="0"/>
    </xf>
    <xf numFmtId="9" fontId="16" fillId="5" borderId="59" xfId="1" applyFont="1" applyFill="1" applyBorder="1" applyAlignment="1">
      <alignment horizontal="right" wrapText="1"/>
    </xf>
    <xf numFmtId="0" fontId="24" fillId="5" borderId="28" xfId="3" applyFont="1" applyFill="1" applyBorder="1" applyAlignment="1" applyProtection="1">
      <alignment horizontal="right" vertical="center" wrapText="1"/>
    </xf>
    <xf numFmtId="0" fontId="24" fillId="5" borderId="28" xfId="3" applyFont="1" applyFill="1" applyBorder="1" applyAlignment="1" applyProtection="1">
      <alignment vertical="center" wrapText="1"/>
    </xf>
    <xf numFmtId="9" fontId="3" fillId="10" borderId="107" xfId="1" applyFont="1" applyFill="1" applyBorder="1" applyAlignment="1" applyProtection="1">
      <alignment horizontal="right"/>
      <protection locked="0"/>
    </xf>
    <xf numFmtId="166" fontId="3" fillId="5" borderId="110" xfId="3" applyNumberFormat="1" applyFont="1" applyFill="1" applyBorder="1" applyAlignment="1" applyProtection="1">
      <alignment horizontal="right"/>
    </xf>
    <xf numFmtId="0" fontId="24" fillId="5" borderId="59" xfId="3" applyFont="1" applyFill="1" applyBorder="1" applyAlignment="1" applyProtection="1">
      <alignment horizontal="right" vertical="center" wrapText="1"/>
    </xf>
    <xf numFmtId="0" fontId="3" fillId="19" borderId="42" xfId="3" applyFont="1" applyFill="1" applyBorder="1" applyAlignment="1">
      <alignment wrapText="1"/>
    </xf>
    <xf numFmtId="9" fontId="3" fillId="19" borderId="95" xfId="1" applyFont="1" applyFill="1" applyBorder="1" applyAlignment="1" applyProtection="1">
      <alignment horizontal="right"/>
      <protection locked="0"/>
    </xf>
    <xf numFmtId="9" fontId="35" fillId="8" borderId="44" xfId="3" applyNumberFormat="1" applyFont="1" applyFill="1" applyBorder="1" applyProtection="1">
      <protection locked="0"/>
    </xf>
    <xf numFmtId="9" fontId="35" fillId="8" borderId="87" xfId="3" applyNumberFormat="1" applyFont="1" applyFill="1" applyBorder="1" applyProtection="1">
      <protection locked="0"/>
    </xf>
    <xf numFmtId="9" fontId="16" fillId="5" borderId="75" xfId="3" applyNumberFormat="1" applyFont="1" applyFill="1" applyBorder="1" applyAlignment="1">
      <alignment horizontal="center"/>
    </xf>
    <xf numFmtId="9" fontId="16" fillId="5" borderId="77" xfId="3" applyNumberFormat="1" applyFont="1" applyFill="1" applyBorder="1" applyAlignment="1">
      <alignment horizontal="center"/>
    </xf>
    <xf numFmtId="0" fontId="17" fillId="3" borderId="9" xfId="0" applyFont="1" applyFill="1" applyBorder="1" applyAlignment="1">
      <alignment wrapText="1"/>
    </xf>
    <xf numFmtId="0" fontId="17" fillId="3" borderId="11" xfId="0" applyFont="1" applyFill="1" applyBorder="1" applyAlignment="1">
      <alignment wrapText="1"/>
    </xf>
    <xf numFmtId="0" fontId="17" fillId="3" borderId="68" xfId="0" applyFont="1" applyFill="1" applyBorder="1" applyAlignment="1">
      <alignment wrapText="1"/>
    </xf>
    <xf numFmtId="0" fontId="7" fillId="2" borderId="16" xfId="0" applyFont="1" applyFill="1" applyBorder="1" applyAlignment="1">
      <alignment vertical="center" wrapText="1"/>
    </xf>
    <xf numFmtId="0" fontId="7" fillId="2" borderId="25" xfId="0" applyFont="1" applyFill="1" applyBorder="1" applyAlignment="1">
      <alignment vertical="center" wrapText="1"/>
    </xf>
    <xf numFmtId="0" fontId="7" fillId="2" borderId="26" xfId="0" applyFont="1" applyFill="1" applyBorder="1" applyAlignment="1">
      <alignment vertical="center" wrapText="1"/>
    </xf>
    <xf numFmtId="0" fontId="22" fillId="5" borderId="16" xfId="0" applyFont="1" applyFill="1" applyBorder="1" applyAlignment="1">
      <alignment vertical="center" wrapText="1"/>
    </xf>
    <xf numFmtId="0" fontId="22" fillId="5" borderId="25" xfId="0" applyFont="1" applyFill="1" applyBorder="1" applyAlignment="1">
      <alignment vertical="center" wrapText="1"/>
    </xf>
    <xf numFmtId="0" fontId="22" fillId="5" borderId="17" xfId="0" applyFont="1" applyFill="1" applyBorder="1" applyAlignment="1">
      <alignment vertical="center" wrapText="1"/>
    </xf>
    <xf numFmtId="0" fontId="22" fillId="5" borderId="16" xfId="0" applyFont="1" applyFill="1" applyBorder="1" applyAlignment="1">
      <alignment wrapText="1"/>
    </xf>
    <xf numFmtId="0" fontId="22" fillId="5" borderId="25" xfId="0" applyFont="1" applyFill="1" applyBorder="1" applyAlignment="1">
      <alignment wrapText="1"/>
    </xf>
    <xf numFmtId="0" fontId="22" fillId="5" borderId="26" xfId="0" applyFont="1" applyFill="1" applyBorder="1" applyAlignment="1">
      <alignment wrapText="1"/>
    </xf>
    <xf numFmtId="0" fontId="22" fillId="5" borderId="28" xfId="0" applyFont="1" applyFill="1" applyBorder="1" applyAlignment="1">
      <alignment wrapText="1"/>
    </xf>
    <xf numFmtId="0" fontId="17" fillId="3" borderId="49" xfId="0" applyFont="1" applyFill="1" applyBorder="1" applyAlignment="1" applyProtection="1">
      <alignment wrapText="1"/>
    </xf>
    <xf numFmtId="0" fontId="17" fillId="3" borderId="50" xfId="0" applyFont="1" applyFill="1" applyBorder="1" applyAlignment="1" applyProtection="1">
      <alignment wrapText="1"/>
    </xf>
    <xf numFmtId="0" fontId="17" fillId="3" borderId="51" xfId="0" applyFont="1" applyFill="1" applyBorder="1" applyAlignment="1" applyProtection="1">
      <alignment wrapText="1"/>
    </xf>
    <xf numFmtId="0" fontId="7" fillId="2" borderId="27" xfId="0" applyFont="1" applyFill="1" applyBorder="1" applyAlignment="1" applyProtection="1">
      <alignment horizontal="center" vertical="center" wrapText="1"/>
    </xf>
    <xf numFmtId="0" fontId="7" fillId="2" borderId="25" xfId="0" applyFont="1" applyFill="1" applyBorder="1" applyAlignment="1" applyProtection="1">
      <alignment horizontal="center" vertical="center" wrapText="1"/>
    </xf>
    <xf numFmtId="0" fontId="7" fillId="2" borderId="26" xfId="0" applyFont="1" applyFill="1" applyBorder="1" applyAlignment="1" applyProtection="1">
      <alignment horizontal="center" vertical="center" wrapText="1"/>
    </xf>
    <xf numFmtId="0" fontId="7" fillId="2" borderId="24" xfId="0" applyFont="1" applyFill="1" applyBorder="1" applyAlignment="1" applyProtection="1">
      <alignment wrapText="1"/>
    </xf>
    <xf numFmtId="0" fontId="7" fillId="2" borderId="26" xfId="0" applyFont="1" applyFill="1" applyBorder="1" applyAlignment="1" applyProtection="1">
      <alignment wrapText="1"/>
    </xf>
    <xf numFmtId="0" fontId="16" fillId="3" borderId="16" xfId="0" applyFont="1" applyFill="1" applyBorder="1" applyAlignment="1" applyProtection="1">
      <alignment wrapText="1"/>
    </xf>
    <xf numFmtId="0" fontId="16" fillId="3" borderId="26" xfId="0" applyFont="1" applyFill="1" applyBorder="1" applyAlignment="1" applyProtection="1">
      <alignment wrapText="1"/>
    </xf>
    <xf numFmtId="0" fontId="7" fillId="5" borderId="55" xfId="0" applyFont="1" applyFill="1" applyBorder="1" applyAlignment="1" applyProtection="1">
      <alignment wrapText="1"/>
    </xf>
    <xf numFmtId="0" fontId="7" fillId="5" borderId="56" xfId="0" applyFont="1" applyFill="1" applyBorder="1" applyAlignment="1" applyProtection="1">
      <alignment wrapText="1"/>
    </xf>
    <xf numFmtId="0" fontId="17" fillId="3" borderId="49" xfId="0" applyFont="1" applyFill="1" applyBorder="1" applyAlignment="1">
      <alignment wrapText="1"/>
    </xf>
    <xf numFmtId="0" fontId="0" fillId="0" borderId="50" xfId="0" applyBorder="1" applyAlignment="1"/>
    <xf numFmtId="0" fontId="0" fillId="0" borderId="51" xfId="0" applyBorder="1" applyAlignment="1"/>
    <xf numFmtId="0" fontId="17" fillId="3" borderId="12" xfId="0" applyFont="1" applyFill="1" applyBorder="1" applyAlignment="1" applyProtection="1">
      <alignment wrapText="1"/>
    </xf>
    <xf numFmtId="0" fontId="17" fillId="3" borderId="70" xfId="0" applyFont="1" applyFill="1" applyBorder="1" applyAlignment="1" applyProtection="1">
      <alignment wrapText="1"/>
    </xf>
    <xf numFmtId="0" fontId="17" fillId="3" borderId="9" xfId="0" applyFont="1" applyFill="1" applyBorder="1" applyAlignment="1" applyProtection="1">
      <alignment wrapText="1"/>
    </xf>
    <xf numFmtId="0" fontId="17" fillId="3" borderId="68" xfId="0" applyFont="1" applyFill="1" applyBorder="1" applyAlignment="1" applyProtection="1">
      <alignment wrapText="1"/>
    </xf>
    <xf numFmtId="0" fontId="17" fillId="3" borderId="20" xfId="0" applyFont="1" applyFill="1" applyBorder="1" applyAlignment="1">
      <alignment wrapText="1"/>
    </xf>
    <xf numFmtId="0" fontId="17" fillId="3" borderId="39" xfId="0" applyFont="1" applyFill="1" applyBorder="1" applyAlignment="1">
      <alignment wrapText="1"/>
    </xf>
    <xf numFmtId="0" fontId="17" fillId="3" borderId="40" xfId="0" applyFont="1" applyFill="1" applyBorder="1" applyAlignment="1">
      <alignment wrapText="1"/>
    </xf>
    <xf numFmtId="0" fontId="17" fillId="3" borderId="20" xfId="0" applyFont="1" applyFill="1" applyBorder="1" applyAlignment="1" applyProtection="1">
      <alignment wrapText="1"/>
    </xf>
    <xf numFmtId="0" fontId="17" fillId="3" borderId="39" xfId="0" applyFont="1" applyFill="1" applyBorder="1" applyAlignment="1" applyProtection="1">
      <alignment wrapText="1"/>
    </xf>
    <xf numFmtId="0" fontId="17" fillId="3" borderId="40" xfId="0" applyFont="1" applyFill="1" applyBorder="1" applyAlignment="1" applyProtection="1">
      <alignment wrapText="1"/>
    </xf>
    <xf numFmtId="0" fontId="17" fillId="3" borderId="11" xfId="0" applyFont="1" applyFill="1" applyBorder="1" applyAlignment="1" applyProtection="1">
      <alignment wrapText="1"/>
    </xf>
    <xf numFmtId="0" fontId="9" fillId="5" borderId="117" xfId="0" applyFont="1" applyFill="1" applyBorder="1" applyAlignment="1" applyProtection="1">
      <alignment horizontal="left" wrapText="1"/>
    </xf>
    <xf numFmtId="0" fontId="9" fillId="5" borderId="55" xfId="0" applyFont="1" applyFill="1" applyBorder="1" applyAlignment="1" applyProtection="1">
      <alignment horizontal="left" wrapText="1"/>
    </xf>
    <xf numFmtId="0" fontId="9" fillId="5" borderId="56" xfId="0" applyFont="1" applyFill="1" applyBorder="1" applyAlignment="1" applyProtection="1">
      <alignment horizontal="left" wrapText="1"/>
    </xf>
    <xf numFmtId="0" fontId="7" fillId="5" borderId="75" xfId="0" applyFont="1" applyFill="1" applyBorder="1" applyAlignment="1" applyProtection="1">
      <alignment wrapText="1"/>
    </xf>
    <xf numFmtId="0" fontId="7" fillId="5" borderId="76" xfId="0" applyFont="1" applyFill="1" applyBorder="1" applyAlignment="1" applyProtection="1">
      <alignment wrapText="1"/>
    </xf>
    <xf numFmtId="0" fontId="7" fillId="2" borderId="28" xfId="0" applyFont="1" applyFill="1" applyBorder="1" applyAlignment="1" applyProtection="1">
      <alignment horizontal="center" vertical="center" wrapText="1"/>
    </xf>
    <xf numFmtId="0" fontId="7" fillId="2" borderId="32" xfId="0" applyFont="1" applyFill="1" applyBorder="1" applyAlignment="1">
      <alignment horizontal="center" vertical="center" wrapText="1"/>
    </xf>
    <xf numFmtId="0" fontId="7" fillId="2" borderId="73" xfId="0" applyFont="1" applyFill="1" applyBorder="1" applyAlignment="1">
      <alignment horizontal="center" vertical="center" wrapText="1"/>
    </xf>
    <xf numFmtId="0" fontId="0" fillId="0" borderId="11" xfId="0" applyBorder="1" applyAlignment="1"/>
    <xf numFmtId="0" fontId="0" fillId="0" borderId="68" xfId="0" applyBorder="1" applyAlignment="1"/>
    <xf numFmtId="0" fontId="7" fillId="5" borderId="55" xfId="0" applyFont="1" applyFill="1" applyBorder="1" applyAlignment="1">
      <alignment wrapText="1"/>
    </xf>
    <xf numFmtId="0" fontId="7" fillId="5" borderId="56" xfId="0" applyFont="1" applyFill="1" applyBorder="1" applyAlignment="1">
      <alignment wrapText="1"/>
    </xf>
    <xf numFmtId="0" fontId="7" fillId="2" borderId="27" xfId="0" applyFont="1" applyFill="1" applyBorder="1" applyAlignment="1">
      <alignment horizontal="center" wrapText="1"/>
    </xf>
    <xf numFmtId="0" fontId="7" fillId="2" borderId="28" xfId="0" applyFont="1" applyFill="1" applyBorder="1" applyAlignment="1">
      <alignment horizontal="center" wrapText="1"/>
    </xf>
    <xf numFmtId="0" fontId="17" fillId="3" borderId="50" xfId="0" applyFont="1" applyFill="1" applyBorder="1" applyAlignment="1">
      <alignment wrapText="1"/>
    </xf>
    <xf numFmtId="0" fontId="17" fillId="3" borderId="51" xfId="0" applyFont="1" applyFill="1" applyBorder="1" applyAlignment="1">
      <alignment wrapText="1"/>
    </xf>
    <xf numFmtId="0" fontId="7" fillId="2" borderId="16" xfId="0" applyFont="1" applyFill="1" applyBorder="1" applyAlignment="1" applyProtection="1">
      <alignment vertical="center" wrapText="1"/>
    </xf>
    <xf numFmtId="0" fontId="0" fillId="0" borderId="25" xfId="0" applyBorder="1" applyAlignment="1"/>
    <xf numFmtId="0" fontId="0" fillId="0" borderId="26" xfId="0" applyBorder="1" applyAlignment="1"/>
    <xf numFmtId="0" fontId="7" fillId="2" borderId="33" xfId="0" applyFont="1" applyFill="1" applyBorder="1" applyAlignment="1">
      <alignment vertical="center"/>
    </xf>
    <xf numFmtId="0" fontId="7" fillId="2" borderId="34" xfId="0" applyFont="1" applyFill="1" applyBorder="1" applyAlignment="1">
      <alignment vertical="center"/>
    </xf>
    <xf numFmtId="0" fontId="7" fillId="2" borderId="35" xfId="0" applyFont="1" applyFill="1" applyBorder="1" applyAlignment="1">
      <alignment vertical="center"/>
    </xf>
    <xf numFmtId="0" fontId="7" fillId="2" borderId="74" xfId="0" applyFont="1" applyFill="1" applyBorder="1" applyAlignment="1">
      <alignment vertical="center"/>
    </xf>
    <xf numFmtId="0" fontId="7" fillId="2" borderId="75" xfId="0" applyFont="1" applyFill="1" applyBorder="1" applyAlignment="1">
      <alignment vertical="center"/>
    </xf>
    <xf numFmtId="0" fontId="7" fillId="2" borderId="76" xfId="0" applyFont="1" applyFill="1" applyBorder="1" applyAlignment="1">
      <alignment vertical="center"/>
    </xf>
    <xf numFmtId="0" fontId="7" fillId="2" borderId="26" xfId="0" applyFont="1" applyFill="1" applyBorder="1" applyAlignment="1">
      <alignment horizontal="center" wrapText="1"/>
    </xf>
    <xf numFmtId="0" fontId="12" fillId="3" borderId="15" xfId="0" applyFont="1" applyFill="1" applyBorder="1" applyAlignment="1" applyProtection="1">
      <alignment vertical="top" wrapText="1"/>
    </xf>
    <xf numFmtId="0" fontId="12" fillId="3" borderId="0" xfId="0" applyFont="1" applyFill="1" applyBorder="1" applyAlignment="1" applyProtection="1">
      <alignment vertical="top" wrapText="1"/>
    </xf>
    <xf numFmtId="0" fontId="12" fillId="3" borderId="79" xfId="0" applyFont="1" applyFill="1" applyBorder="1" applyAlignment="1" applyProtection="1">
      <alignment vertical="top" wrapText="1"/>
    </xf>
    <xf numFmtId="49" fontId="9" fillId="3" borderId="74" xfId="0" applyNumberFormat="1" applyFont="1" applyFill="1" applyBorder="1" applyAlignment="1" applyProtection="1">
      <alignment vertical="top" wrapText="1"/>
    </xf>
    <xf numFmtId="49" fontId="9" fillId="3" borderId="75" xfId="0" applyNumberFormat="1" applyFont="1" applyFill="1" applyBorder="1" applyAlignment="1" applyProtection="1">
      <alignment vertical="top" wrapText="1"/>
    </xf>
    <xf numFmtId="49" fontId="9" fillId="3" borderId="76" xfId="0" applyNumberFormat="1" applyFont="1" applyFill="1" applyBorder="1" applyAlignment="1" applyProtection="1">
      <alignment vertical="top" wrapText="1"/>
    </xf>
    <xf numFmtId="49" fontId="12" fillId="3" borderId="15" xfId="0" applyNumberFormat="1" applyFont="1" applyFill="1" applyBorder="1" applyAlignment="1" applyProtection="1">
      <alignment vertical="top" wrapText="1"/>
    </xf>
    <xf numFmtId="49" fontId="12" fillId="3" borderId="0" xfId="0" applyNumberFormat="1" applyFont="1" applyFill="1" applyBorder="1" applyAlignment="1" applyProtection="1">
      <alignment vertical="top" wrapText="1"/>
    </xf>
    <xf numFmtId="49" fontId="12" fillId="3" borderId="79" xfId="0" applyNumberFormat="1" applyFont="1" applyFill="1" applyBorder="1" applyAlignment="1" applyProtection="1">
      <alignment vertical="top" wrapText="1"/>
    </xf>
    <xf numFmtId="0" fontId="7" fillId="3" borderId="33" xfId="0" applyFont="1" applyFill="1" applyBorder="1" applyAlignment="1" applyProtection="1">
      <alignment vertical="top" wrapText="1"/>
    </xf>
    <xf numFmtId="0" fontId="7" fillId="3" borderId="34" xfId="0" applyFont="1" applyFill="1" applyBorder="1" applyAlignment="1" applyProtection="1">
      <alignment vertical="top" wrapText="1"/>
    </xf>
    <xf numFmtId="0" fontId="7" fillId="3" borderId="35" xfId="0" applyFont="1" applyFill="1" applyBorder="1" applyAlignment="1" applyProtection="1">
      <alignment vertical="top" wrapText="1"/>
    </xf>
    <xf numFmtId="0" fontId="7" fillId="3" borderId="15" xfId="0" applyFont="1" applyFill="1" applyBorder="1" applyAlignment="1" applyProtection="1">
      <alignment wrapText="1"/>
    </xf>
    <xf numFmtId="0" fontId="7" fillId="3" borderId="0" xfId="0" applyFont="1" applyFill="1" applyBorder="1" applyAlignment="1" applyProtection="1">
      <alignment wrapText="1"/>
    </xf>
    <xf numFmtId="0" fontId="7" fillId="3" borderId="79" xfId="0" applyFont="1" applyFill="1" applyBorder="1" applyAlignment="1" applyProtection="1">
      <alignment wrapText="1"/>
    </xf>
    <xf numFmtId="0" fontId="22" fillId="6" borderId="16" xfId="0" applyFont="1" applyFill="1" applyBorder="1" applyAlignment="1">
      <alignment wrapText="1"/>
    </xf>
    <xf numFmtId="0" fontId="22" fillId="6" borderId="25" xfId="0" applyFont="1" applyFill="1" applyBorder="1" applyAlignment="1">
      <alignment wrapText="1"/>
    </xf>
    <xf numFmtId="0" fontId="22" fillId="6" borderId="28" xfId="0" applyFont="1" applyFill="1" applyBorder="1" applyAlignment="1">
      <alignment wrapText="1"/>
    </xf>
    <xf numFmtId="0" fontId="7" fillId="2" borderId="25" xfId="0" applyFont="1" applyFill="1" applyBorder="1" applyAlignment="1" applyProtection="1">
      <alignment vertical="center" wrapText="1"/>
    </xf>
    <xf numFmtId="0" fontId="7" fillId="2" borderId="26" xfId="0" applyFont="1" applyFill="1" applyBorder="1" applyAlignment="1" applyProtection="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17" fillId="3" borderId="33" xfId="0" applyFont="1" applyFill="1" applyBorder="1" applyAlignment="1">
      <alignment wrapText="1"/>
    </xf>
    <xf numFmtId="0" fontId="0" fillId="0" borderId="34" xfId="0" applyBorder="1" applyAlignment="1">
      <alignment wrapText="1"/>
    </xf>
    <xf numFmtId="0" fontId="0" fillId="0" borderId="35" xfId="0" applyBorder="1" applyAlignment="1">
      <alignment wrapText="1"/>
    </xf>
    <xf numFmtId="0" fontId="0" fillId="0" borderId="39" xfId="0" applyBorder="1" applyAlignment="1">
      <alignment wrapText="1"/>
    </xf>
    <xf numFmtId="0" fontId="0" fillId="0" borderId="40" xfId="0" applyBorder="1" applyAlignment="1">
      <alignment wrapText="1"/>
    </xf>
    <xf numFmtId="0" fontId="16" fillId="5" borderId="25" xfId="0" applyFont="1" applyFill="1" applyBorder="1" applyAlignment="1">
      <alignment wrapText="1"/>
    </xf>
    <xf numFmtId="0" fontId="16" fillId="5" borderId="26" xfId="0" applyFont="1" applyFill="1" applyBorder="1" applyAlignment="1">
      <alignment wrapText="1"/>
    </xf>
    <xf numFmtId="0" fontId="12" fillId="3" borderId="15" xfId="0" applyFont="1" applyFill="1" applyBorder="1" applyAlignment="1" applyProtection="1">
      <alignment wrapText="1"/>
    </xf>
    <xf numFmtId="0" fontId="12" fillId="3" borderId="0" xfId="0" applyFont="1" applyFill="1" applyBorder="1" applyAlignment="1" applyProtection="1">
      <alignment wrapText="1"/>
    </xf>
    <xf numFmtId="0" fontId="12" fillId="3" borderId="79" xfId="0" applyFont="1" applyFill="1" applyBorder="1" applyAlignment="1" applyProtection="1">
      <alignment wrapText="1"/>
    </xf>
    <xf numFmtId="0" fontId="26" fillId="0" borderId="25" xfId="0" applyFont="1" applyBorder="1" applyAlignment="1">
      <alignment vertical="center" wrapText="1"/>
    </xf>
    <xf numFmtId="0" fontId="26" fillId="0" borderId="28" xfId="0" applyFont="1" applyBorder="1" applyAlignment="1">
      <alignment vertical="center" wrapText="1"/>
    </xf>
    <xf numFmtId="0" fontId="22" fillId="5" borderId="16" xfId="0" applyFont="1" applyFill="1" applyBorder="1" applyAlignment="1">
      <alignment horizontal="left" vertical="center" wrapText="1"/>
    </xf>
    <xf numFmtId="0" fontId="22" fillId="5" borderId="25" xfId="0" applyFont="1" applyFill="1" applyBorder="1" applyAlignment="1">
      <alignment horizontal="left" vertical="center" wrapText="1"/>
    </xf>
    <xf numFmtId="0" fontId="22" fillId="5" borderId="28" xfId="0" applyFont="1" applyFill="1" applyBorder="1" applyAlignment="1">
      <alignment horizontal="left" vertical="center" wrapText="1"/>
    </xf>
    <xf numFmtId="0" fontId="11" fillId="2" borderId="16" xfId="0" applyFont="1" applyFill="1" applyBorder="1" applyAlignment="1">
      <alignment horizontal="left" vertical="center" wrapText="1" indent="1"/>
    </xf>
    <xf numFmtId="0" fontId="11" fillId="2" borderId="17" xfId="0" applyFont="1" applyFill="1" applyBorder="1" applyAlignment="1">
      <alignment horizontal="left" vertical="center" wrapText="1" indent="1"/>
    </xf>
    <xf numFmtId="0" fontId="12" fillId="4" borderId="9" xfId="0" applyFont="1" applyFill="1" applyBorder="1" applyAlignment="1" applyProtection="1">
      <alignment horizontal="left" vertical="center" wrapText="1"/>
      <protection locked="0"/>
    </xf>
    <xf numFmtId="0" fontId="12" fillId="4" borderId="10" xfId="0" applyFont="1" applyFill="1" applyBorder="1" applyAlignment="1" applyProtection="1">
      <alignment horizontal="left" vertical="center" wrapText="1"/>
      <protection locked="0"/>
    </xf>
    <xf numFmtId="0" fontId="12" fillId="4" borderId="20" xfId="0" applyFont="1" applyFill="1" applyBorder="1" applyAlignment="1" applyProtection="1">
      <alignment horizontal="left" vertical="center" wrapText="1"/>
      <protection locked="0"/>
    </xf>
    <xf numFmtId="0" fontId="12" fillId="4" borderId="21" xfId="0" applyFont="1" applyFill="1" applyBorder="1" applyAlignment="1" applyProtection="1">
      <alignment horizontal="left" vertical="center" wrapText="1"/>
      <protection locked="0"/>
    </xf>
    <xf numFmtId="0" fontId="12" fillId="4" borderId="12" xfId="0" applyFont="1" applyFill="1" applyBorder="1" applyAlignment="1" applyProtection="1">
      <alignment horizontal="left" vertical="center" wrapText="1"/>
      <protection locked="0"/>
    </xf>
    <xf numFmtId="0" fontId="12" fillId="4" borderId="13" xfId="0" applyFont="1" applyFill="1" applyBorder="1" applyAlignment="1" applyProtection="1">
      <alignment horizontal="left" vertical="center" wrapText="1"/>
      <protection locked="0"/>
    </xf>
    <xf numFmtId="0" fontId="9" fillId="2" borderId="9" xfId="0" applyFont="1" applyFill="1" applyBorder="1" applyAlignment="1">
      <alignment horizontal="center" vertical="top" wrapText="1"/>
    </xf>
    <xf numFmtId="0" fontId="9" fillId="2" borderId="10" xfId="0" applyFont="1" applyFill="1" applyBorder="1" applyAlignment="1">
      <alignment horizontal="center" vertical="top" wrapText="1"/>
    </xf>
    <xf numFmtId="0" fontId="3" fillId="4" borderId="9" xfId="0" applyFont="1" applyFill="1" applyBorder="1" applyAlignment="1" applyProtection="1">
      <alignment vertical="top" wrapText="1"/>
      <protection locked="0"/>
    </xf>
    <xf numFmtId="0" fontId="3" fillId="4" borderId="11" xfId="0" applyFont="1" applyFill="1" applyBorder="1" applyAlignment="1" applyProtection="1">
      <alignment vertical="top" wrapText="1"/>
      <protection locked="0"/>
    </xf>
    <xf numFmtId="0" fontId="3" fillId="4" borderId="10" xfId="0" applyFont="1" applyFill="1" applyBorder="1" applyAlignment="1" applyProtection="1">
      <alignment vertical="top" wrapText="1"/>
      <protection locked="0"/>
    </xf>
    <xf numFmtId="0" fontId="9" fillId="2" borderId="16" xfId="0" applyFont="1" applyFill="1" applyBorder="1" applyAlignment="1">
      <alignment horizontal="left" vertical="center" wrapText="1" indent="1"/>
    </xf>
    <xf numFmtId="0" fontId="12" fillId="4" borderId="20" xfId="0" quotePrefix="1" applyFont="1" applyFill="1" applyBorder="1" applyAlignment="1" applyProtection="1">
      <alignment horizontal="left" vertical="center" wrapText="1"/>
      <protection locked="0"/>
    </xf>
    <xf numFmtId="0" fontId="12" fillId="4" borderId="21" xfId="0" quotePrefix="1" applyFont="1" applyFill="1" applyBorder="1" applyAlignment="1" applyProtection="1">
      <alignment horizontal="left" vertical="center" wrapText="1"/>
      <protection locked="0"/>
    </xf>
    <xf numFmtId="0" fontId="12" fillId="4" borderId="43" xfId="0" applyFont="1" applyFill="1" applyBorder="1" applyAlignment="1" applyProtection="1">
      <alignment horizontal="left" vertical="center" wrapText="1"/>
      <protection locked="0"/>
    </xf>
    <xf numFmtId="0" fontId="12" fillId="4" borderId="46" xfId="0" applyFont="1" applyFill="1" applyBorder="1" applyAlignment="1" applyProtection="1">
      <alignment horizontal="left" vertical="center" wrapText="1"/>
      <protection locked="0"/>
    </xf>
    <xf numFmtId="0" fontId="16" fillId="3" borderId="25" xfId="0" applyFont="1" applyFill="1" applyBorder="1" applyAlignment="1" applyProtection="1">
      <alignment wrapText="1"/>
    </xf>
    <xf numFmtId="0" fontId="7" fillId="2" borderId="32" xfId="0" applyFont="1" applyFill="1" applyBorder="1" applyAlignment="1" applyProtection="1">
      <alignment horizontal="center" vertical="center" wrapText="1"/>
    </xf>
    <xf numFmtId="0" fontId="7" fillId="2" borderId="78" xfId="0" applyFont="1" applyFill="1" applyBorder="1" applyAlignment="1" applyProtection="1">
      <alignment horizontal="center" vertical="center" wrapText="1"/>
    </xf>
    <xf numFmtId="0" fontId="7" fillId="2" borderId="73" xfId="0" applyFont="1" applyFill="1" applyBorder="1" applyAlignment="1" applyProtection="1">
      <alignment horizontal="center" vertical="center" wrapText="1"/>
    </xf>
    <xf numFmtId="0" fontId="9" fillId="2" borderId="82" xfId="0" applyFont="1" applyFill="1" applyBorder="1" applyAlignment="1" applyProtection="1">
      <alignment horizontal="center" vertical="top" wrapText="1"/>
    </xf>
    <xf numFmtId="0" fontId="9" fillId="2" borderId="119" xfId="0" applyFont="1" applyFill="1" applyBorder="1" applyAlignment="1" applyProtection="1">
      <alignment horizontal="center" vertical="top" wrapText="1"/>
    </xf>
    <xf numFmtId="0" fontId="9" fillId="2" borderId="84" xfId="0" applyFont="1" applyFill="1" applyBorder="1" applyAlignment="1" applyProtection="1">
      <alignment horizontal="center" vertical="top" wrapText="1"/>
    </xf>
    <xf numFmtId="0" fontId="7" fillId="2" borderId="16"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8" fillId="2" borderId="24" xfId="0" applyFont="1" applyFill="1" applyBorder="1" applyAlignment="1">
      <alignment vertical="center" wrapText="1"/>
    </xf>
    <xf numFmtId="0" fontId="8" fillId="2" borderId="25" xfId="0" applyFont="1" applyFill="1" applyBorder="1" applyAlignment="1">
      <alignment vertical="center" wrapText="1"/>
    </xf>
    <xf numFmtId="0" fontId="8" fillId="2" borderId="26" xfId="0" applyFont="1" applyFill="1" applyBorder="1" applyAlignment="1">
      <alignment vertical="center" wrapText="1"/>
    </xf>
    <xf numFmtId="0" fontId="17" fillId="0" borderId="49" xfId="0" applyFont="1" applyBorder="1" applyAlignment="1" applyProtection="1">
      <alignment wrapText="1"/>
    </xf>
    <xf numFmtId="0" fontId="17" fillId="0" borderId="50" xfId="0" applyFont="1" applyBorder="1" applyAlignment="1" applyProtection="1">
      <alignment wrapText="1"/>
    </xf>
    <xf numFmtId="0" fontId="17" fillId="0" borderId="51" xfId="0" applyFont="1" applyBorder="1" applyAlignment="1" applyProtection="1">
      <alignment wrapText="1"/>
    </xf>
    <xf numFmtId="164" fontId="7" fillId="4" borderId="27" xfId="0" applyNumberFormat="1" applyFont="1" applyFill="1" applyBorder="1" applyAlignment="1" applyProtection="1">
      <alignment horizontal="center" vertical="center" wrapText="1"/>
      <protection locked="0"/>
    </xf>
    <xf numFmtId="164" fontId="7" fillId="4" borderId="28" xfId="0" applyNumberFormat="1" applyFont="1" applyFill="1" applyBorder="1" applyAlignment="1" applyProtection="1">
      <alignment horizontal="center" vertical="center" wrapText="1"/>
      <protection locked="0"/>
    </xf>
    <xf numFmtId="0" fontId="16" fillId="5" borderId="117" xfId="0" applyFont="1" applyFill="1" applyBorder="1" applyAlignment="1" applyProtection="1">
      <alignment wrapText="1"/>
    </xf>
    <xf numFmtId="0" fontId="16" fillId="5" borderId="55" xfId="0" applyFont="1" applyFill="1" applyBorder="1" applyAlignment="1" applyProtection="1">
      <alignment wrapText="1"/>
    </xf>
    <xf numFmtId="0" fontId="16" fillId="5" borderId="56" xfId="0" applyFont="1" applyFill="1" applyBorder="1" applyAlignment="1" applyProtection="1">
      <alignment wrapText="1"/>
    </xf>
    <xf numFmtId="0" fontId="17" fillId="0" borderId="9" xfId="0" applyFont="1" applyFill="1" applyBorder="1" applyAlignment="1">
      <alignment horizontal="left" wrapText="1"/>
    </xf>
    <xf numFmtId="0" fontId="17" fillId="0" borderId="11" xfId="0" applyFont="1" applyFill="1" applyBorder="1" applyAlignment="1">
      <alignment horizontal="left" wrapText="1"/>
    </xf>
    <xf numFmtId="0" fontId="17" fillId="0" borderId="68" xfId="0" applyFont="1" applyFill="1" applyBorder="1" applyAlignment="1">
      <alignment horizontal="left" wrapText="1"/>
    </xf>
    <xf numFmtId="0" fontId="17" fillId="0" borderId="20" xfId="0" applyFont="1" applyFill="1" applyBorder="1" applyAlignment="1">
      <alignment horizontal="left" wrapText="1"/>
    </xf>
    <xf numFmtId="0" fontId="17" fillId="0" borderId="39" xfId="0" applyFont="1" applyFill="1" applyBorder="1" applyAlignment="1">
      <alignment horizontal="left" wrapText="1"/>
    </xf>
    <xf numFmtId="0" fontId="17" fillId="0" borderId="40" xfId="0" applyFont="1" applyFill="1" applyBorder="1" applyAlignment="1">
      <alignment horizontal="left" wrapText="1"/>
    </xf>
    <xf numFmtId="0" fontId="16" fillId="5" borderId="12" xfId="0" applyFont="1" applyFill="1" applyBorder="1" applyAlignment="1">
      <alignment horizontal="left"/>
    </xf>
    <xf numFmtId="0" fontId="16" fillId="5" borderId="14" xfId="0" applyFont="1" applyFill="1" applyBorder="1" applyAlignment="1">
      <alignment horizontal="left"/>
    </xf>
    <xf numFmtId="0" fontId="16" fillId="5" borderId="13" xfId="0" applyFont="1" applyFill="1" applyBorder="1" applyAlignment="1">
      <alignment horizontal="left"/>
    </xf>
    <xf numFmtId="0" fontId="17" fillId="3" borderId="24" xfId="0" applyFont="1" applyFill="1" applyBorder="1" applyAlignment="1" applyProtection="1">
      <alignment wrapText="1"/>
    </xf>
    <xf numFmtId="0" fontId="17" fillId="3" borderId="25" xfId="0" applyFont="1" applyFill="1" applyBorder="1" applyAlignment="1" applyProtection="1">
      <alignment wrapText="1"/>
    </xf>
    <xf numFmtId="0" fontId="17" fillId="3" borderId="28" xfId="0" applyFont="1" applyFill="1" applyBorder="1" applyAlignment="1" applyProtection="1">
      <alignment wrapText="1"/>
    </xf>
    <xf numFmtId="0" fontId="43" fillId="21" borderId="20" xfId="3" applyFont="1" applyFill="1" applyBorder="1" applyAlignment="1">
      <alignment horizontal="center"/>
    </xf>
    <xf numFmtId="0" fontId="43" fillId="21" borderId="39" xfId="3" applyFont="1" applyFill="1" applyBorder="1" applyAlignment="1">
      <alignment horizontal="center"/>
    </xf>
    <xf numFmtId="0" fontId="43" fillId="21" borderId="21" xfId="3" applyFont="1" applyFill="1" applyBorder="1" applyAlignment="1">
      <alignment horizontal="center"/>
    </xf>
    <xf numFmtId="0" fontId="43" fillId="21" borderId="20" xfId="3" applyFont="1" applyFill="1" applyBorder="1" applyAlignment="1">
      <alignment horizontal="center" wrapText="1"/>
    </xf>
    <xf numFmtId="0" fontId="43" fillId="21" borderId="39" xfId="3" applyFont="1" applyFill="1" applyBorder="1" applyAlignment="1">
      <alignment horizontal="center" wrapText="1"/>
    </xf>
    <xf numFmtId="0" fontId="43" fillId="21" borderId="21" xfId="3" applyFont="1" applyFill="1" applyBorder="1" applyAlignment="1">
      <alignment horizontal="center" wrapText="1"/>
    </xf>
    <xf numFmtId="0" fontId="42" fillId="19" borderId="20" xfId="3" applyFont="1" applyFill="1" applyBorder="1" applyAlignment="1">
      <alignment horizontal="center"/>
    </xf>
    <xf numFmtId="0" fontId="42" fillId="19" borderId="39" xfId="3" applyFont="1" applyFill="1" applyBorder="1" applyAlignment="1">
      <alignment horizontal="center"/>
    </xf>
    <xf numFmtId="0" fontId="42" fillId="19" borderId="21" xfId="3" applyFont="1" applyFill="1" applyBorder="1" applyAlignment="1">
      <alignment horizontal="center"/>
    </xf>
    <xf numFmtId="0" fontId="44" fillId="21" borderId="43" xfId="3" applyFont="1" applyFill="1" applyBorder="1" applyAlignment="1">
      <alignment horizontal="center" vertical="center" wrapText="1"/>
    </xf>
    <xf numFmtId="0" fontId="44" fillId="21" borderId="44" xfId="3" applyFont="1" applyFill="1" applyBorder="1" applyAlignment="1">
      <alignment horizontal="center" vertical="center" wrapText="1"/>
    </xf>
    <xf numFmtId="0" fontId="44" fillId="21" borderId="46" xfId="3" applyFont="1" applyFill="1" applyBorder="1" applyAlignment="1">
      <alignment horizontal="center" vertical="center" wrapText="1"/>
    </xf>
    <xf numFmtId="0" fontId="45" fillId="21" borderId="43" xfId="3" applyFont="1" applyFill="1" applyBorder="1" applyAlignment="1">
      <alignment horizontal="center" vertical="center" wrapText="1"/>
    </xf>
    <xf numFmtId="0" fontId="45" fillId="21" borderId="44" xfId="3" applyFont="1" applyFill="1" applyBorder="1" applyAlignment="1">
      <alignment horizontal="center" vertical="center" wrapText="1"/>
    </xf>
    <xf numFmtId="0" fontId="45" fillId="21" borderId="46" xfId="3" applyFont="1" applyFill="1" applyBorder="1" applyAlignment="1">
      <alignment horizontal="center" vertical="center" wrapText="1"/>
    </xf>
    <xf numFmtId="0" fontId="42" fillId="13" borderId="20" xfId="3" applyFont="1" applyFill="1" applyBorder="1" applyAlignment="1">
      <alignment horizontal="center"/>
    </xf>
    <xf numFmtId="0" fontId="42" fillId="13" borderId="39" xfId="3" applyFont="1" applyFill="1" applyBorder="1" applyAlignment="1">
      <alignment horizontal="center"/>
    </xf>
    <xf numFmtId="0" fontId="42" fillId="13" borderId="21" xfId="3" applyFont="1" applyFill="1" applyBorder="1" applyAlignment="1">
      <alignment horizontal="center"/>
    </xf>
    <xf numFmtId="0" fontId="42" fillId="20" borderId="20" xfId="3" applyFont="1" applyFill="1" applyBorder="1" applyAlignment="1">
      <alignment horizontal="center"/>
    </xf>
    <xf numFmtId="0" fontId="42" fillId="20" borderId="39" xfId="3" applyFont="1" applyFill="1" applyBorder="1" applyAlignment="1">
      <alignment horizontal="center"/>
    </xf>
    <xf numFmtId="0" fontId="42" fillId="20" borderId="21" xfId="3" applyFont="1" applyFill="1" applyBorder="1" applyAlignment="1">
      <alignment horizontal="center"/>
    </xf>
    <xf numFmtId="0" fontId="42" fillId="16" borderId="20" xfId="3" applyFont="1" applyFill="1" applyBorder="1" applyAlignment="1">
      <alignment horizontal="center"/>
    </xf>
    <xf numFmtId="0" fontId="42" fillId="16" borderId="39" xfId="3" applyFont="1" applyFill="1" applyBorder="1" applyAlignment="1">
      <alignment horizontal="center"/>
    </xf>
    <xf numFmtId="0" fontId="42" fillId="16" borderId="21" xfId="3" applyFont="1" applyFill="1" applyBorder="1" applyAlignment="1">
      <alignment horizontal="center"/>
    </xf>
    <xf numFmtId="0" fontId="42" fillId="18" borderId="62" xfId="3" applyFont="1" applyFill="1" applyBorder="1" applyAlignment="1">
      <alignment horizontal="center" wrapText="1"/>
    </xf>
    <xf numFmtId="0" fontId="42" fillId="18" borderId="63" xfId="3" applyFont="1" applyFill="1" applyBorder="1" applyAlignment="1">
      <alignment horizontal="center" wrapText="1"/>
    </xf>
    <xf numFmtId="0" fontId="42" fillId="18" borderId="103" xfId="3" applyFont="1" applyFill="1" applyBorder="1" applyAlignment="1">
      <alignment horizontal="center" wrapText="1"/>
    </xf>
    <xf numFmtId="0" fontId="43" fillId="21" borderId="43" xfId="3" applyFont="1" applyFill="1" applyBorder="1" applyAlignment="1">
      <alignment horizontal="center" wrapText="1"/>
    </xf>
    <xf numFmtId="0" fontId="43" fillId="21" borderId="46" xfId="3" applyFont="1" applyFill="1" applyBorder="1" applyAlignment="1">
      <alignment horizontal="center" wrapText="1"/>
    </xf>
    <xf numFmtId="0" fontId="42" fillId="14" borderId="20" xfId="3" applyFont="1" applyFill="1" applyBorder="1" applyAlignment="1">
      <alignment horizontal="center"/>
    </xf>
    <xf numFmtId="0" fontId="42" fillId="14" borderId="39" xfId="3" applyFont="1" applyFill="1" applyBorder="1" applyAlignment="1">
      <alignment horizontal="center"/>
    </xf>
    <xf numFmtId="0" fontId="42" fillId="14" borderId="21" xfId="3" applyFont="1" applyFill="1" applyBorder="1" applyAlignment="1">
      <alignment horizontal="center"/>
    </xf>
    <xf numFmtId="0" fontId="43" fillId="21" borderId="43" xfId="3" applyFont="1" applyFill="1" applyBorder="1" applyAlignment="1">
      <alignment horizontal="center"/>
    </xf>
    <xf numFmtId="0" fontId="43" fillId="21" borderId="44" xfId="3" applyFont="1" applyFill="1" applyBorder="1" applyAlignment="1">
      <alignment horizontal="center"/>
    </xf>
    <xf numFmtId="0" fontId="43" fillId="21" borderId="46" xfId="3" applyFont="1" applyFill="1" applyBorder="1" applyAlignment="1">
      <alignment horizontal="center"/>
    </xf>
    <xf numFmtId="0" fontId="3" fillId="0" borderId="19" xfId="0" applyFont="1" applyFill="1" applyBorder="1" applyAlignment="1">
      <alignment horizontal="left" vertical="top"/>
    </xf>
    <xf numFmtId="0" fontId="40" fillId="3" borderId="19" xfId="0" applyFont="1" applyFill="1" applyBorder="1" applyAlignment="1">
      <alignment horizontal="left" vertical="top" wrapText="1"/>
    </xf>
    <xf numFmtId="0" fontId="26" fillId="3" borderId="19" xfId="0" applyFont="1" applyFill="1" applyBorder="1" applyAlignment="1">
      <alignment horizontal="left" vertical="top" wrapText="1"/>
    </xf>
    <xf numFmtId="0" fontId="7" fillId="2" borderId="20" xfId="3" applyFont="1" applyFill="1" applyBorder="1" applyAlignment="1">
      <alignment horizontal="left" vertical="center" wrapText="1"/>
    </xf>
    <xf numFmtId="0" fontId="7" fillId="2" borderId="39" xfId="3" applyFont="1" applyFill="1" applyBorder="1" applyAlignment="1">
      <alignment horizontal="left" vertical="center" wrapText="1"/>
    </xf>
    <xf numFmtId="0" fontId="7" fillId="2" borderId="21" xfId="3" applyFont="1" applyFill="1" applyBorder="1" applyAlignment="1">
      <alignment horizontal="left" vertical="center" wrapText="1"/>
    </xf>
    <xf numFmtId="0" fontId="31" fillId="3" borderId="20" xfId="3" applyFont="1" applyFill="1" applyBorder="1" applyAlignment="1">
      <alignment vertical="top" wrapText="1"/>
    </xf>
    <xf numFmtId="0" fontId="3" fillId="3" borderId="39" xfId="3" applyFont="1" applyFill="1" applyBorder="1" applyAlignment="1">
      <alignment vertical="top" wrapText="1"/>
    </xf>
    <xf numFmtId="0" fontId="3" fillId="3" borderId="21" xfId="3" applyFont="1" applyFill="1" applyBorder="1" applyAlignment="1">
      <alignment vertical="top" wrapText="1"/>
    </xf>
    <xf numFmtId="0" fontId="3" fillId="3" borderId="43" xfId="3" applyFont="1" applyFill="1" applyBorder="1" applyAlignment="1">
      <alignment horizontal="left" vertical="top" wrapText="1"/>
    </xf>
    <xf numFmtId="0" fontId="3" fillId="3" borderId="44" xfId="3" applyFont="1" applyFill="1" applyBorder="1" applyAlignment="1">
      <alignment horizontal="left" vertical="top" wrapText="1"/>
    </xf>
    <xf numFmtId="0" fontId="3" fillId="3" borderId="46" xfId="3" applyFont="1" applyFill="1" applyBorder="1" applyAlignment="1">
      <alignment horizontal="left" vertical="top" wrapText="1"/>
    </xf>
    <xf numFmtId="0" fontId="7" fillId="2" borderId="19" xfId="0" applyFont="1" applyFill="1" applyBorder="1" applyAlignment="1">
      <alignment horizontal="left" vertical="top" wrapText="1"/>
    </xf>
    <xf numFmtId="0" fontId="40" fillId="3" borderId="43" xfId="0" applyFont="1" applyFill="1" applyBorder="1" applyAlignment="1">
      <alignment horizontal="left" vertical="top" wrapText="1"/>
    </xf>
    <xf numFmtId="0" fontId="0" fillId="3" borderId="44" xfId="0" applyFill="1" applyBorder="1" applyAlignment="1">
      <alignment horizontal="left" vertical="top" wrapText="1"/>
    </xf>
    <xf numFmtId="0" fontId="0" fillId="3" borderId="46" xfId="0" applyFill="1" applyBorder="1" applyAlignment="1">
      <alignment horizontal="left" vertical="top" wrapText="1"/>
    </xf>
    <xf numFmtId="0" fontId="0" fillId="3" borderId="62" xfId="0" applyFill="1" applyBorder="1" applyAlignment="1">
      <alignment horizontal="left" vertical="top" wrapText="1"/>
    </xf>
    <xf numFmtId="0" fontId="0" fillId="3" borderId="63" xfId="0" applyFill="1" applyBorder="1" applyAlignment="1">
      <alignment horizontal="left" vertical="top" wrapText="1"/>
    </xf>
    <xf numFmtId="0" fontId="0" fillId="3" borderId="103" xfId="0" applyFill="1" applyBorder="1" applyAlignment="1">
      <alignment horizontal="left" vertical="top" wrapText="1"/>
    </xf>
    <xf numFmtId="0" fontId="7" fillId="2" borderId="20" xfId="0" applyFont="1" applyFill="1" applyBorder="1" applyAlignment="1">
      <alignment horizontal="left" vertical="top" wrapText="1"/>
    </xf>
    <xf numFmtId="0" fontId="7" fillId="2" borderId="39" xfId="0" applyFont="1" applyFill="1" applyBorder="1" applyAlignment="1">
      <alignment horizontal="left" vertical="top" wrapText="1"/>
    </xf>
    <xf numFmtId="0" fontId="7" fillId="2" borderId="21" xfId="0" applyFont="1" applyFill="1" applyBorder="1" applyAlignment="1">
      <alignment horizontal="left" vertical="top" wrapText="1"/>
    </xf>
    <xf numFmtId="0" fontId="26" fillId="3" borderId="44" xfId="0" applyFont="1" applyFill="1" applyBorder="1" applyAlignment="1">
      <alignment horizontal="left" vertical="top" wrapText="1"/>
    </xf>
    <xf numFmtId="0" fontId="26" fillId="3" borderId="46" xfId="0" applyFont="1" applyFill="1" applyBorder="1" applyAlignment="1">
      <alignment horizontal="left" vertical="top" wrapText="1"/>
    </xf>
    <xf numFmtId="0" fontId="40" fillId="3" borderId="20" xfId="0" applyFont="1" applyFill="1" applyBorder="1" applyAlignment="1">
      <alignment horizontal="left" vertical="top" wrapText="1"/>
    </xf>
    <xf numFmtId="0" fontId="26" fillId="3" borderId="39" xfId="0" applyFont="1" applyFill="1" applyBorder="1" applyAlignment="1">
      <alignment horizontal="left" vertical="top" wrapText="1"/>
    </xf>
    <xf numFmtId="0" fontId="26" fillId="3" borderId="21" xfId="0" applyFont="1" applyFill="1" applyBorder="1" applyAlignment="1">
      <alignment horizontal="left" vertical="top" wrapText="1"/>
    </xf>
    <xf numFmtId="0" fontId="3" fillId="3" borderId="19" xfId="0" applyFont="1" applyFill="1" applyBorder="1" applyAlignment="1">
      <alignment horizontal="left" vertical="top"/>
    </xf>
    <xf numFmtId="0" fontId="3" fillId="3" borderId="20" xfId="3" applyFont="1" applyFill="1" applyBorder="1" applyAlignment="1">
      <alignment horizontal="left" vertical="top" wrapText="1"/>
    </xf>
    <xf numFmtId="0" fontId="3" fillId="3" borderId="39" xfId="3" applyFont="1" applyFill="1" applyBorder="1" applyAlignment="1">
      <alignment horizontal="left" vertical="top" wrapText="1"/>
    </xf>
    <xf numFmtId="0" fontId="3" fillId="3" borderId="21" xfId="3" applyFont="1" applyFill="1" applyBorder="1" applyAlignment="1">
      <alignment horizontal="left" vertical="top" wrapText="1"/>
    </xf>
    <xf numFmtId="0" fontId="40" fillId="3" borderId="20" xfId="0" applyFont="1" applyFill="1" applyBorder="1" applyAlignment="1">
      <alignment horizontal="left" wrapText="1"/>
    </xf>
    <xf numFmtId="0" fontId="40" fillId="3" borderId="39" xfId="0" applyFont="1" applyFill="1" applyBorder="1" applyAlignment="1">
      <alignment horizontal="left" wrapText="1"/>
    </xf>
    <xf numFmtId="0" fontId="40" fillId="3" borderId="21" xfId="0" applyFont="1" applyFill="1" applyBorder="1" applyAlignment="1">
      <alignment horizontal="left" wrapText="1"/>
    </xf>
    <xf numFmtId="0" fontId="4" fillId="2" borderId="47" xfId="0" applyFont="1" applyFill="1" applyBorder="1" applyAlignment="1">
      <alignment horizontal="center"/>
    </xf>
    <xf numFmtId="0" fontId="3" fillId="3" borderId="19" xfId="0" applyFont="1" applyFill="1" applyBorder="1" applyAlignment="1">
      <alignment horizontal="left" wrapText="1"/>
    </xf>
    <xf numFmtId="0" fontId="3" fillId="5" borderId="20" xfId="0" applyFont="1" applyFill="1" applyBorder="1" applyAlignment="1">
      <alignment horizontal="left" vertical="top" wrapText="1"/>
    </xf>
    <xf numFmtId="0" fontId="3" fillId="5" borderId="39" xfId="0" applyFont="1" applyFill="1" applyBorder="1" applyAlignment="1">
      <alignment horizontal="left" vertical="top" wrapText="1"/>
    </xf>
    <xf numFmtId="0" fontId="3" fillId="5" borderId="21" xfId="0" applyFont="1" applyFill="1" applyBorder="1" applyAlignment="1">
      <alignment horizontal="left" vertical="top" wrapText="1"/>
    </xf>
    <xf numFmtId="0" fontId="7" fillId="4" borderId="19" xfId="0" applyFont="1" applyFill="1" applyBorder="1" applyAlignment="1">
      <alignment horizontal="left" vertical="top"/>
    </xf>
    <xf numFmtId="0" fontId="3" fillId="4" borderId="19" xfId="0" applyFont="1" applyFill="1" applyBorder="1" applyAlignment="1">
      <alignment horizontal="left" vertical="top"/>
    </xf>
    <xf numFmtId="0" fontId="7" fillId="2" borderId="19" xfId="0" applyFont="1" applyFill="1" applyBorder="1" applyAlignment="1">
      <alignment horizontal="center"/>
    </xf>
    <xf numFmtId="0" fontId="3" fillId="0" borderId="19" xfId="0" quotePrefix="1" applyFont="1" applyFill="1" applyBorder="1" applyAlignment="1">
      <alignment horizontal="left" vertical="top"/>
    </xf>
    <xf numFmtId="0" fontId="7" fillId="2" borderId="19" xfId="0" applyFont="1" applyFill="1" applyBorder="1" applyAlignment="1">
      <alignment horizontal="left"/>
    </xf>
    <xf numFmtId="0" fontId="3" fillId="3" borderId="19" xfId="0" quotePrefix="1" applyFont="1" applyFill="1" applyBorder="1" applyAlignment="1">
      <alignment horizontal="left" vertical="top"/>
    </xf>
    <xf numFmtId="0" fontId="7" fillId="9" borderId="19" xfId="0" applyFont="1" applyFill="1" applyBorder="1" applyAlignment="1">
      <alignment horizontal="center"/>
    </xf>
    <xf numFmtId="0" fontId="3" fillId="3" borderId="43" xfId="0" applyFont="1" applyFill="1" applyBorder="1" applyAlignment="1">
      <alignment vertical="top" wrapText="1"/>
    </xf>
    <xf numFmtId="0" fontId="3" fillId="3" borderId="44" xfId="0" applyFont="1" applyFill="1" applyBorder="1" applyAlignment="1">
      <alignment vertical="top" wrapText="1"/>
    </xf>
    <xf numFmtId="0" fontId="3" fillId="3" borderId="46" xfId="0" applyFont="1" applyFill="1" applyBorder="1" applyAlignment="1">
      <alignment vertical="top" wrapText="1"/>
    </xf>
    <xf numFmtId="0" fontId="3" fillId="3" borderId="15" xfId="0" applyFont="1" applyFill="1" applyBorder="1" applyAlignment="1">
      <alignment vertical="top" wrapText="1"/>
    </xf>
    <xf numFmtId="0" fontId="3" fillId="3" borderId="0" xfId="0" applyFont="1" applyFill="1" applyBorder="1" applyAlignment="1">
      <alignment vertical="top" wrapText="1"/>
    </xf>
    <xf numFmtId="0" fontId="3" fillId="3" borderId="102" xfId="0" applyFont="1" applyFill="1" applyBorder="1" applyAlignment="1">
      <alignment vertical="top" wrapText="1"/>
    </xf>
    <xf numFmtId="0" fontId="3" fillId="3" borderId="62" xfId="0" applyFont="1" applyFill="1" applyBorder="1" applyAlignment="1">
      <alignment vertical="top" wrapText="1"/>
    </xf>
    <xf numFmtId="0" fontId="3" fillId="3" borderId="63" xfId="0" applyFont="1" applyFill="1" applyBorder="1" applyAlignment="1">
      <alignment vertical="top" wrapText="1"/>
    </xf>
    <xf numFmtId="0" fontId="3" fillId="3" borderId="103" xfId="0" applyFont="1" applyFill="1" applyBorder="1" applyAlignment="1">
      <alignment vertical="top" wrapText="1"/>
    </xf>
    <xf numFmtId="0" fontId="3" fillId="0" borderId="20" xfId="3" applyFont="1" applyFill="1" applyBorder="1" applyAlignment="1">
      <alignment horizontal="left" vertical="top" wrapText="1"/>
    </xf>
    <xf numFmtId="0" fontId="3" fillId="0" borderId="39" xfId="3" applyFont="1" applyFill="1" applyBorder="1" applyAlignment="1">
      <alignment horizontal="left" vertical="top" wrapText="1"/>
    </xf>
    <xf numFmtId="0" fontId="3" fillId="0" borderId="21" xfId="3" applyFont="1" applyFill="1" applyBorder="1" applyAlignment="1">
      <alignment horizontal="left" vertical="top" wrapText="1"/>
    </xf>
    <xf numFmtId="0" fontId="7" fillId="2" borderId="20" xfId="3" applyFont="1" applyFill="1" applyBorder="1" applyAlignment="1">
      <alignment horizontal="left"/>
    </xf>
    <xf numFmtId="0" fontId="7" fillId="2" borderId="39" xfId="3" applyFont="1" applyFill="1" applyBorder="1" applyAlignment="1">
      <alignment horizontal="left"/>
    </xf>
    <xf numFmtId="0" fontId="7" fillId="2" borderId="21" xfId="3" applyFont="1" applyFill="1" applyBorder="1" applyAlignment="1">
      <alignment horizontal="left"/>
    </xf>
    <xf numFmtId="0" fontId="3" fillId="3" borderId="20" xfId="3" applyFont="1" applyFill="1" applyBorder="1" applyAlignment="1">
      <alignment horizontal="left" vertical="center" wrapText="1"/>
    </xf>
    <xf numFmtId="0" fontId="3" fillId="3" borderId="39" xfId="3" applyFont="1" applyFill="1" applyBorder="1" applyAlignment="1">
      <alignment horizontal="left" vertical="center" wrapText="1"/>
    </xf>
    <xf numFmtId="0" fontId="3" fillId="3" borderId="21" xfId="3" applyFont="1" applyFill="1" applyBorder="1" applyAlignment="1">
      <alignment horizontal="left" vertical="center" wrapText="1"/>
    </xf>
    <xf numFmtId="0" fontId="7" fillId="2" borderId="20" xfId="3" applyFont="1" applyFill="1" applyBorder="1" applyAlignment="1">
      <alignment horizontal="left" wrapText="1"/>
    </xf>
    <xf numFmtId="0" fontId="7" fillId="2" borderId="39" xfId="3" applyFont="1" applyFill="1" applyBorder="1" applyAlignment="1">
      <alignment horizontal="left" wrapText="1"/>
    </xf>
    <xf numFmtId="0" fontId="7" fillId="2" borderId="21" xfId="3" applyFont="1" applyFill="1" applyBorder="1" applyAlignment="1">
      <alignment horizontal="left" wrapText="1"/>
    </xf>
    <xf numFmtId="0" fontId="7" fillId="2" borderId="20" xfId="0" applyFont="1" applyFill="1" applyBorder="1" applyAlignment="1">
      <alignment horizontal="left" vertical="center" wrapText="1"/>
    </xf>
    <xf numFmtId="0" fontId="7" fillId="2" borderId="39"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33" fillId="4" borderId="24" xfId="3" applyFont="1" applyFill="1" applyBorder="1" applyAlignment="1" applyProtection="1">
      <alignment horizontal="center"/>
      <protection locked="0"/>
    </xf>
    <xf numFmtId="0" fontId="33" fillId="4" borderId="25" xfId="3" applyFont="1" applyFill="1" applyBorder="1" applyAlignment="1" applyProtection="1">
      <alignment horizontal="center"/>
      <protection locked="0"/>
    </xf>
    <xf numFmtId="0" fontId="33" fillId="4" borderId="28" xfId="3" applyFont="1" applyFill="1" applyBorder="1" applyAlignment="1" applyProtection="1">
      <alignment horizontal="center"/>
      <protection locked="0"/>
    </xf>
    <xf numFmtId="0" fontId="7" fillId="2" borderId="24" xfId="3" applyFont="1" applyFill="1" applyBorder="1" applyAlignment="1">
      <alignment vertical="top" wrapText="1"/>
    </xf>
    <xf numFmtId="0" fontId="7" fillId="2" borderId="25" xfId="3" applyFont="1" applyFill="1" applyBorder="1" applyAlignment="1">
      <alignment vertical="top" wrapText="1"/>
    </xf>
    <xf numFmtId="0" fontId="7" fillId="2" borderId="28" xfId="3" applyFont="1" applyFill="1" applyBorder="1" applyAlignment="1">
      <alignment vertical="top" wrapText="1"/>
    </xf>
    <xf numFmtId="0" fontId="7" fillId="11" borderId="60" xfId="3" applyFont="1" applyFill="1" applyBorder="1" applyAlignment="1">
      <alignment vertical="center" wrapText="1"/>
    </xf>
    <xf numFmtId="0" fontId="7" fillId="11" borderId="16" xfId="3" applyFont="1" applyFill="1" applyBorder="1" applyAlignment="1">
      <alignment vertical="center" wrapText="1"/>
    </xf>
    <xf numFmtId="0" fontId="3" fillId="3" borderId="9" xfId="3" applyFont="1" applyFill="1" applyBorder="1" applyAlignment="1">
      <alignment wrapText="1"/>
    </xf>
    <xf numFmtId="0" fontId="3" fillId="8" borderId="11" xfId="3" applyFont="1" applyFill="1" applyBorder="1" applyAlignment="1">
      <alignment wrapText="1"/>
    </xf>
    <xf numFmtId="0" fontId="3" fillId="0" borderId="20" xfId="3" applyFont="1" applyBorder="1" applyAlignment="1">
      <alignment wrapText="1"/>
    </xf>
    <xf numFmtId="0" fontId="3" fillId="0" borderId="39" xfId="3" applyFont="1" applyBorder="1" applyAlignment="1">
      <alignment wrapText="1"/>
    </xf>
    <xf numFmtId="0" fontId="3" fillId="0" borderId="20" xfId="3" applyFont="1" applyBorder="1" applyAlignment="1">
      <alignment horizontal="left" wrapText="1"/>
    </xf>
    <xf numFmtId="0" fontId="3" fillId="0" borderId="39" xfId="3" applyFont="1" applyBorder="1" applyAlignment="1">
      <alignment horizontal="left" wrapText="1"/>
    </xf>
    <xf numFmtId="0" fontId="3" fillId="8" borderId="20" xfId="3" applyFont="1" applyFill="1" applyBorder="1" applyAlignment="1">
      <alignment horizontal="left" wrapText="1"/>
    </xf>
    <xf numFmtId="0" fontId="3" fillId="8" borderId="39" xfId="3" applyFont="1" applyFill="1" applyBorder="1" applyAlignment="1">
      <alignment horizontal="left" wrapText="1"/>
    </xf>
    <xf numFmtId="0" fontId="7" fillId="11" borderId="31" xfId="3" applyFont="1" applyFill="1" applyBorder="1" applyAlignment="1">
      <alignment vertical="center" wrapText="1"/>
    </xf>
    <xf numFmtId="0" fontId="3" fillId="8" borderId="12" xfId="3" applyFont="1" applyFill="1" applyBorder="1" applyAlignment="1">
      <alignment wrapText="1"/>
    </xf>
    <xf numFmtId="0" fontId="3" fillId="8" borderId="14" xfId="3" applyFont="1" applyFill="1" applyBorder="1" applyAlignment="1">
      <alignment wrapText="1"/>
    </xf>
    <xf numFmtId="0" fontId="3" fillId="8" borderId="20" xfId="3" applyFont="1" applyFill="1" applyBorder="1" applyAlignment="1">
      <alignment wrapText="1"/>
    </xf>
    <xf numFmtId="0" fontId="3" fillId="8" borderId="39" xfId="3" applyFont="1" applyFill="1" applyBorder="1" applyAlignment="1">
      <alignment wrapText="1"/>
    </xf>
    <xf numFmtId="0" fontId="3" fillId="8" borderId="44" xfId="3" applyFont="1" applyFill="1" applyBorder="1" applyAlignment="1">
      <alignment horizontal="left" wrapText="1"/>
    </xf>
    <xf numFmtId="0" fontId="16" fillId="5" borderId="55" xfId="3" applyFont="1" applyFill="1" applyBorder="1" applyAlignment="1">
      <alignment wrapText="1"/>
    </xf>
    <xf numFmtId="0" fontId="26" fillId="0" borderId="55" xfId="3" applyBorder="1" applyAlignment="1"/>
    <xf numFmtId="0" fontId="22" fillId="5" borderId="16" xfId="3" applyFont="1" applyFill="1" applyBorder="1" applyAlignment="1">
      <alignment vertical="center"/>
    </xf>
    <xf numFmtId="0" fontId="38" fillId="0" borderId="25" xfId="3" applyFont="1" applyBorder="1" applyAlignment="1"/>
    <xf numFmtId="0" fontId="22" fillId="5" borderId="16" xfId="3" applyFont="1" applyFill="1" applyBorder="1" applyAlignment="1">
      <alignment wrapText="1"/>
    </xf>
    <xf numFmtId="0" fontId="22" fillId="5" borderId="25" xfId="3" applyFont="1" applyFill="1" applyBorder="1" applyAlignment="1">
      <alignment wrapText="1"/>
    </xf>
    <xf numFmtId="0" fontId="22" fillId="5" borderId="28" xfId="3" applyFont="1" applyFill="1" applyBorder="1" applyAlignment="1">
      <alignment wrapText="1"/>
    </xf>
    <xf numFmtId="0" fontId="3" fillId="8" borderId="20" xfId="3" applyFont="1" applyFill="1" applyBorder="1" applyAlignment="1">
      <alignment horizontal="left"/>
    </xf>
    <xf numFmtId="0" fontId="3" fillId="8" borderId="39" xfId="3" applyFont="1" applyFill="1" applyBorder="1" applyAlignment="1">
      <alignment horizontal="left"/>
    </xf>
    <xf numFmtId="0" fontId="3" fillId="8" borderId="41" xfId="3" applyFont="1" applyFill="1" applyBorder="1" applyAlignment="1">
      <alignment horizontal="left"/>
    </xf>
    <xf numFmtId="0" fontId="36" fillId="8" borderId="0" xfId="3" applyFont="1" applyFill="1" applyBorder="1" applyAlignment="1">
      <alignment horizontal="left" vertical="center" wrapText="1"/>
    </xf>
    <xf numFmtId="0" fontId="3" fillId="8" borderId="9" xfId="3" applyFont="1" applyFill="1" applyBorder="1" applyAlignment="1">
      <alignment horizontal="left"/>
    </xf>
    <xf numFmtId="0" fontId="3" fillId="8" borderId="11" xfId="3" applyFont="1" applyFill="1" applyBorder="1" applyAlignment="1">
      <alignment horizontal="left"/>
    </xf>
    <xf numFmtId="0" fontId="3" fillId="8" borderId="85" xfId="3" applyFont="1" applyFill="1" applyBorder="1" applyAlignment="1">
      <alignment horizontal="left"/>
    </xf>
    <xf numFmtId="0" fontId="36" fillId="3" borderId="0" xfId="3" applyFont="1" applyFill="1" applyBorder="1" applyAlignment="1">
      <alignment horizontal="left" wrapText="1"/>
    </xf>
    <xf numFmtId="0" fontId="3" fillId="8" borderId="20" xfId="3" applyFont="1" applyFill="1" applyBorder="1" applyAlignment="1"/>
    <xf numFmtId="0" fontId="3" fillId="8" borderId="39" xfId="3" applyFont="1" applyFill="1" applyBorder="1" applyAlignment="1"/>
    <xf numFmtId="0" fontId="26" fillId="0" borderId="60" xfId="3" applyBorder="1" applyAlignment="1"/>
    <xf numFmtId="0" fontId="26" fillId="0" borderId="16" xfId="3" applyBorder="1" applyAlignment="1"/>
    <xf numFmtId="0" fontId="26" fillId="0" borderId="11" xfId="3" applyBorder="1" applyAlignment="1"/>
    <xf numFmtId="0" fontId="26" fillId="8" borderId="39" xfId="3" applyFill="1" applyBorder="1" applyAlignment="1"/>
    <xf numFmtId="0" fontId="3" fillId="8" borderId="49" xfId="3" applyFont="1" applyFill="1" applyBorder="1" applyAlignment="1">
      <alignment wrapText="1"/>
    </xf>
    <xf numFmtId="0" fontId="26" fillId="8" borderId="50" xfId="3" applyFill="1" applyBorder="1" applyAlignment="1"/>
    <xf numFmtId="0" fontId="3" fillId="8" borderId="9" xfId="3" applyFont="1" applyFill="1" applyBorder="1" applyAlignment="1">
      <alignment horizontal="left" wrapText="1"/>
    </xf>
    <xf numFmtId="0" fontId="3" fillId="8" borderId="11" xfId="3" applyFont="1" applyFill="1" applyBorder="1" applyAlignment="1">
      <alignment horizontal="left" wrapText="1"/>
    </xf>
    <xf numFmtId="0" fontId="3" fillId="8" borderId="85" xfId="3" applyFont="1" applyFill="1" applyBorder="1" applyAlignment="1">
      <alignment horizontal="left" wrapText="1"/>
    </xf>
    <xf numFmtId="0" fontId="26" fillId="0" borderId="39" xfId="3" applyBorder="1" applyAlignment="1"/>
    <xf numFmtId="0" fontId="3" fillId="19" borderId="43" xfId="3" applyFont="1" applyFill="1" applyBorder="1" applyAlignment="1">
      <alignment wrapText="1"/>
    </xf>
    <xf numFmtId="0" fontId="26" fillId="19" borderId="44" xfId="3" applyFill="1" applyBorder="1" applyAlignment="1"/>
    <xf numFmtId="0" fontId="3" fillId="3" borderId="20" xfId="3" applyFont="1" applyFill="1" applyBorder="1" applyAlignment="1">
      <alignment wrapText="1"/>
    </xf>
    <xf numFmtId="9" fontId="35" fillId="15" borderId="24" xfId="3" applyNumberFormat="1" applyFont="1" applyFill="1" applyBorder="1" applyAlignment="1" applyProtection="1">
      <alignment horizontal="center"/>
      <protection locked="0"/>
    </xf>
    <xf numFmtId="9" fontId="35" fillId="15" borderId="28" xfId="3" applyNumberFormat="1" applyFont="1" applyFill="1" applyBorder="1" applyAlignment="1" applyProtection="1">
      <alignment horizontal="center"/>
      <protection locked="0"/>
    </xf>
    <xf numFmtId="0" fontId="3" fillId="15" borderId="24" xfId="3" applyFont="1" applyFill="1" applyBorder="1" applyAlignment="1" applyProtection="1">
      <alignment horizontal="center" wrapText="1"/>
      <protection locked="0"/>
    </xf>
    <xf numFmtId="0" fontId="3" fillId="15" borderId="28" xfId="3" applyFont="1" applyFill="1" applyBorder="1" applyAlignment="1" applyProtection="1">
      <alignment horizontal="center" wrapText="1"/>
      <protection locked="0"/>
    </xf>
    <xf numFmtId="0" fontId="3" fillId="19" borderId="12" xfId="3" applyFont="1" applyFill="1" applyBorder="1" applyAlignment="1">
      <alignment horizontal="left" wrapText="1"/>
    </xf>
    <xf numFmtId="0" fontId="3" fillId="19" borderId="14" xfId="3" applyFont="1" applyFill="1" applyBorder="1" applyAlignment="1">
      <alignment horizontal="left" wrapText="1"/>
    </xf>
    <xf numFmtId="0" fontId="3" fillId="19" borderId="86" xfId="3" applyFont="1" applyFill="1" applyBorder="1" applyAlignment="1">
      <alignment horizontal="left" wrapText="1"/>
    </xf>
    <xf numFmtId="0" fontId="7" fillId="11" borderId="25" xfId="3" applyFont="1" applyFill="1" applyBorder="1" applyAlignment="1">
      <alignment vertical="center" wrapText="1"/>
    </xf>
    <xf numFmtId="0" fontId="3" fillId="0" borderId="12" xfId="3" applyFont="1" applyBorder="1" applyAlignment="1">
      <alignment wrapText="1"/>
    </xf>
    <xf numFmtId="0" fontId="3" fillId="0" borderId="14" xfId="3" applyFont="1" applyBorder="1" applyAlignment="1">
      <alignment wrapText="1"/>
    </xf>
    <xf numFmtId="0" fontId="42" fillId="13" borderId="44" xfId="3" applyFont="1" applyFill="1" applyBorder="1" applyAlignment="1">
      <alignment horizontal="center"/>
    </xf>
    <xf numFmtId="0" fontId="42" fillId="15" borderId="20" xfId="3" applyFont="1" applyFill="1" applyBorder="1" applyAlignment="1">
      <alignment horizontal="center"/>
    </xf>
    <xf numFmtId="0" fontId="42" fillId="15" borderId="39" xfId="3" applyFont="1" applyFill="1" applyBorder="1" applyAlignment="1">
      <alignment horizontal="center"/>
    </xf>
    <xf numFmtId="0" fontId="42" fillId="15" borderId="21" xfId="3" applyFont="1" applyFill="1" applyBorder="1" applyAlignment="1">
      <alignment horizontal="center"/>
    </xf>
    <xf numFmtId="0" fontId="44" fillId="21" borderId="20" xfId="3" applyFont="1" applyFill="1" applyBorder="1" applyAlignment="1">
      <alignment horizontal="center" vertical="center" wrapText="1"/>
    </xf>
    <xf numFmtId="0" fontId="44" fillId="21" borderId="39" xfId="3" applyFont="1" applyFill="1" applyBorder="1" applyAlignment="1">
      <alignment horizontal="center" vertical="center" wrapText="1"/>
    </xf>
    <xf numFmtId="0" fontId="44" fillId="21" borderId="21" xfId="3" applyFont="1" applyFill="1" applyBorder="1" applyAlignment="1">
      <alignment horizontal="center" vertical="center" wrapText="1"/>
    </xf>
    <xf numFmtId="0" fontId="45" fillId="21" borderId="20" xfId="3" applyFont="1" applyFill="1" applyBorder="1" applyAlignment="1">
      <alignment horizontal="center" vertical="center" wrapText="1"/>
    </xf>
    <xf numFmtId="0" fontId="45" fillId="21" borderId="39" xfId="3" applyFont="1" applyFill="1" applyBorder="1" applyAlignment="1">
      <alignment horizontal="center" vertical="center" wrapText="1"/>
    </xf>
    <xf numFmtId="0" fontId="45" fillId="21" borderId="21" xfId="3" applyFont="1" applyFill="1" applyBorder="1" applyAlignment="1">
      <alignment horizontal="center" vertical="center" wrapText="1"/>
    </xf>
    <xf numFmtId="0" fontId="42" fillId="18" borderId="20" xfId="3" applyFont="1" applyFill="1" applyBorder="1" applyAlignment="1">
      <alignment horizontal="center" wrapText="1"/>
    </xf>
    <xf numFmtId="0" fontId="42" fillId="18" borderId="39" xfId="3" applyFont="1" applyFill="1" applyBorder="1" applyAlignment="1">
      <alignment horizontal="center" wrapText="1"/>
    </xf>
    <xf numFmtId="0" fontId="42" fillId="18" borderId="21" xfId="3" applyFont="1" applyFill="1" applyBorder="1" applyAlignment="1">
      <alignment horizontal="center" wrapText="1"/>
    </xf>
    <xf numFmtId="0" fontId="42" fillId="13" borderId="20" xfId="3" applyFont="1" applyFill="1" applyBorder="1" applyAlignment="1">
      <alignment horizontal="center" wrapText="1"/>
    </xf>
    <xf numFmtId="0" fontId="42" fillId="13" borderId="39" xfId="3" applyFont="1" applyFill="1" applyBorder="1" applyAlignment="1">
      <alignment horizontal="center" wrapText="1"/>
    </xf>
    <xf numFmtId="0" fontId="42" fillId="13" borderId="21" xfId="3" applyFont="1" applyFill="1" applyBorder="1" applyAlignment="1">
      <alignment horizontal="center" wrapText="1"/>
    </xf>
    <xf numFmtId="0" fontId="42" fillId="17" borderId="20" xfId="3" applyFont="1" applyFill="1" applyBorder="1" applyAlignment="1">
      <alignment horizontal="center"/>
    </xf>
    <xf numFmtId="0" fontId="42" fillId="17" borderId="39" xfId="3" applyFont="1" applyFill="1" applyBorder="1" applyAlignment="1">
      <alignment horizontal="center"/>
    </xf>
    <xf numFmtId="0" fontId="3" fillId="3" borderId="20" xfId="4" applyFont="1" applyFill="1" applyBorder="1" applyAlignment="1">
      <alignment horizontal="left" vertical="top" wrapText="1"/>
    </xf>
    <xf numFmtId="0" fontId="32" fillId="0" borderId="39" xfId="4" applyBorder="1" applyAlignment="1">
      <alignment wrapText="1"/>
    </xf>
    <xf numFmtId="0" fontId="32" fillId="0" borderId="21" xfId="4" applyBorder="1" applyAlignment="1">
      <alignment wrapText="1"/>
    </xf>
    <xf numFmtId="0" fontId="4" fillId="2" borderId="47" xfId="4" applyFont="1" applyFill="1" applyBorder="1" applyAlignment="1">
      <alignment horizontal="center"/>
    </xf>
    <xf numFmtId="0" fontId="7" fillId="4" borderId="19" xfId="4" applyFont="1" applyFill="1" applyBorder="1" applyAlignment="1">
      <alignment horizontal="left" vertical="top"/>
    </xf>
    <xf numFmtId="0" fontId="3" fillId="4" borderId="19" xfId="4" applyFont="1" applyFill="1" applyBorder="1" applyAlignment="1">
      <alignment horizontal="left" vertical="top"/>
    </xf>
    <xf numFmtId="0" fontId="3" fillId="5" borderId="20" xfId="4" applyFont="1" applyFill="1" applyBorder="1" applyAlignment="1">
      <alignment horizontal="left" vertical="top" wrapText="1"/>
    </xf>
    <xf numFmtId="0" fontId="3" fillId="5" borderId="39" xfId="4" applyFont="1" applyFill="1" applyBorder="1" applyAlignment="1">
      <alignment horizontal="left" vertical="top" wrapText="1"/>
    </xf>
    <xf numFmtId="0" fontId="3" fillId="5" borderId="21" xfId="4" applyFont="1" applyFill="1" applyBorder="1" applyAlignment="1">
      <alignment horizontal="left" vertical="top" wrapText="1"/>
    </xf>
    <xf numFmtId="0" fontId="7" fillId="9" borderId="19" xfId="4" applyFont="1" applyFill="1" applyBorder="1" applyAlignment="1">
      <alignment horizontal="center"/>
    </xf>
    <xf numFmtId="0" fontId="3" fillId="3" borderId="20" xfId="4" applyNumberFormat="1" applyFont="1" applyFill="1" applyBorder="1" applyAlignment="1">
      <alignment horizontal="left" vertical="top" wrapText="1"/>
    </xf>
    <xf numFmtId="0" fontId="32" fillId="0" borderId="39" xfId="4" applyBorder="1" applyAlignment="1">
      <alignment horizontal="left" vertical="top" wrapText="1"/>
    </xf>
    <xf numFmtId="0" fontId="32" fillId="0" borderId="21" xfId="4" applyBorder="1" applyAlignment="1">
      <alignment horizontal="left" vertical="top" wrapText="1"/>
    </xf>
    <xf numFmtId="0" fontId="3" fillId="3" borderId="39" xfId="4" applyFont="1" applyFill="1" applyBorder="1" applyAlignment="1">
      <alignment horizontal="left" vertical="top" wrapText="1"/>
    </xf>
    <xf numFmtId="0" fontId="3" fillId="3" borderId="21" xfId="4" applyFont="1" applyFill="1" applyBorder="1" applyAlignment="1">
      <alignment horizontal="left" vertical="top" wrapText="1"/>
    </xf>
    <xf numFmtId="0" fontId="3" fillId="3" borderId="20" xfId="4" applyFont="1" applyFill="1" applyBorder="1" applyAlignment="1">
      <alignment vertical="center" wrapText="1"/>
    </xf>
    <xf numFmtId="0" fontId="3" fillId="8" borderId="39" xfId="4" applyFont="1" applyFill="1" applyBorder="1" applyAlignment="1">
      <alignment wrapText="1"/>
    </xf>
    <xf numFmtId="0" fontId="3" fillId="3" borderId="21" xfId="4" applyFont="1" applyFill="1" applyBorder="1" applyAlignment="1">
      <alignment wrapText="1"/>
    </xf>
    <xf numFmtId="0" fontId="3" fillId="2" borderId="20" xfId="4" applyFont="1" applyFill="1" applyBorder="1" applyAlignment="1">
      <alignment horizontal="left" vertical="top"/>
    </xf>
    <xf numFmtId="0" fontId="3" fillId="2" borderId="39" xfId="4" applyFont="1" applyFill="1" applyBorder="1" applyAlignment="1">
      <alignment horizontal="left" vertical="top"/>
    </xf>
    <xf numFmtId="0" fontId="3" fillId="2" borderId="21" xfId="4" applyFont="1" applyFill="1" applyBorder="1" applyAlignment="1">
      <alignment horizontal="left" vertical="top"/>
    </xf>
    <xf numFmtId="0" fontId="7" fillId="2" borderId="19" xfId="4" applyFont="1" applyFill="1" applyBorder="1" applyAlignment="1">
      <alignment horizontal="left" vertical="top" wrapText="1"/>
    </xf>
    <xf numFmtId="0" fontId="7" fillId="2" borderId="20" xfId="4" applyFont="1" applyFill="1" applyBorder="1" applyAlignment="1">
      <alignment horizontal="left" vertical="top" wrapText="1"/>
    </xf>
    <xf numFmtId="0" fontId="7" fillId="2" borderId="39" xfId="4" applyFont="1" applyFill="1" applyBorder="1" applyAlignment="1">
      <alignment horizontal="left" vertical="top" wrapText="1"/>
    </xf>
    <xf numFmtId="0" fontId="7" fillId="2" borderId="21" xfId="4" applyFont="1" applyFill="1" applyBorder="1" applyAlignment="1">
      <alignment horizontal="left" vertical="top" wrapText="1"/>
    </xf>
    <xf numFmtId="0" fontId="7" fillId="2" borderId="20" xfId="4" applyFont="1" applyFill="1" applyBorder="1" applyAlignment="1">
      <alignment vertical="center" wrapText="1"/>
    </xf>
    <xf numFmtId="0" fontId="7" fillId="2" borderId="39" xfId="4" applyFont="1" applyFill="1" applyBorder="1" applyAlignment="1">
      <alignment vertical="center" wrapText="1"/>
    </xf>
    <xf numFmtId="0" fontId="7" fillId="2" borderId="21" xfId="4" applyFont="1" applyFill="1" applyBorder="1" applyAlignment="1">
      <alignment vertical="center" wrapText="1"/>
    </xf>
    <xf numFmtId="1" fontId="3" fillId="10" borderId="94" xfId="3" applyNumberFormat="1" applyFont="1" applyFill="1" applyBorder="1" applyProtection="1">
      <protection locked="0"/>
    </xf>
    <xf numFmtId="1" fontId="3" fillId="10" borderId="106" xfId="3" applyNumberFormat="1" applyFont="1" applyFill="1" applyBorder="1" applyProtection="1">
      <protection locked="0"/>
    </xf>
    <xf numFmtId="1" fontId="3" fillId="3" borderId="0" xfId="3" applyNumberFormat="1" applyFont="1" applyFill="1" applyProtection="1"/>
    <xf numFmtId="1" fontId="7" fillId="2" borderId="97" xfId="3" applyNumberFormat="1" applyFont="1" applyFill="1" applyBorder="1" applyAlignment="1">
      <alignment horizontal="center" vertical="center" wrapText="1"/>
    </xf>
    <xf numFmtId="1" fontId="33" fillId="4" borderId="106" xfId="3" applyNumberFormat="1" applyFont="1" applyFill="1" applyBorder="1" applyAlignment="1" applyProtection="1">
      <alignment horizontal="center"/>
      <protection locked="0"/>
    </xf>
    <xf numFmtId="1" fontId="33" fillId="19" borderId="106" xfId="3" applyNumberFormat="1" applyFont="1" applyFill="1" applyBorder="1" applyAlignment="1" applyProtection="1">
      <alignment horizontal="right" wrapText="1"/>
      <protection locked="0"/>
    </xf>
  </cellXfs>
  <cellStyles count="6">
    <cellStyle name="%" xfId="2"/>
    <cellStyle name="Euro" xfId="5"/>
    <cellStyle name="Κανονικό" xfId="0" builtinId="0"/>
    <cellStyle name="Κανονικό 2" xfId="3"/>
    <cellStyle name="Κανονικό 3" xfId="4"/>
    <cellStyle name="Ποσοστό" xfId="1" builtinId="5"/>
  </cellStyles>
  <dxfs count="12">
    <dxf>
      <font>
        <b/>
        <i val="0"/>
        <condense val="0"/>
        <extend val="0"/>
        <color indexed="12"/>
      </font>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12"/>
      </font>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12"/>
      </font>
    </dxf>
    <dxf>
      <font>
        <b/>
        <i val="0"/>
        <condense val="0"/>
        <extend val="0"/>
        <color indexed="22"/>
      </font>
      <fill>
        <patternFill>
          <bgColor indexed="10"/>
        </patternFill>
      </fill>
    </dxf>
    <dxf>
      <font>
        <b/>
        <i val="0"/>
        <condense val="0"/>
        <extend val="0"/>
        <color indexed="12"/>
      </font>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0"/>
  <sheetViews>
    <sheetView showGridLines="0" zoomScaleNormal="100" zoomScaleSheetLayoutView="100" workbookViewId="0">
      <selection activeCell="H103" sqref="H103"/>
    </sheetView>
  </sheetViews>
  <sheetFormatPr defaultRowHeight="12.75" x14ac:dyDescent="0.2"/>
  <cols>
    <col min="1" max="1" width="9.5703125" style="6" customWidth="1"/>
    <col min="2" max="2" width="22.5703125" style="6" customWidth="1"/>
    <col min="3" max="3" width="26.42578125" style="6" customWidth="1"/>
    <col min="4" max="4" width="20.5703125" style="6" customWidth="1"/>
    <col min="5" max="5" width="17.85546875" style="6" customWidth="1"/>
    <col min="6" max="6" width="15.7109375" style="6" customWidth="1"/>
    <col min="7" max="8" width="16.7109375" style="6" customWidth="1"/>
    <col min="9" max="9" width="15.5703125" style="6" customWidth="1"/>
    <col min="10" max="11" width="9.140625" style="6"/>
    <col min="12" max="12" width="9.140625" style="6" hidden="1" customWidth="1"/>
    <col min="13" max="16384" width="9.140625" style="6"/>
  </cols>
  <sheetData>
    <row r="1" spans="1:12" ht="23.25" x14ac:dyDescent="0.35">
      <c r="A1" s="1" t="s">
        <v>687</v>
      </c>
      <c r="B1" s="2"/>
      <c r="C1" s="2"/>
      <c r="D1" s="3"/>
      <c r="E1" s="2"/>
      <c r="F1" s="2"/>
      <c r="G1" s="2"/>
      <c r="H1" s="2"/>
      <c r="I1" s="4"/>
    </row>
    <row r="2" spans="1:12" ht="18" x14ac:dyDescent="0.25">
      <c r="A2" s="7" t="s">
        <v>705</v>
      </c>
      <c r="B2" s="8"/>
      <c r="C2" s="8"/>
      <c r="D2" s="9"/>
      <c r="E2" s="8"/>
      <c r="F2" s="8"/>
      <c r="G2" s="8"/>
      <c r="H2" s="8"/>
      <c r="I2" s="10"/>
      <c r="L2" s="240" t="s">
        <v>866</v>
      </c>
    </row>
    <row r="3" spans="1:12" ht="15.75" x14ac:dyDescent="0.25">
      <c r="A3" s="11" t="s">
        <v>129</v>
      </c>
      <c r="B3" s="12"/>
      <c r="C3" s="12"/>
      <c r="D3" s="13"/>
      <c r="E3" s="12"/>
      <c r="F3" s="12"/>
      <c r="G3" s="12"/>
      <c r="H3" s="12"/>
      <c r="I3" s="14"/>
      <c r="L3" s="240" t="s">
        <v>867</v>
      </c>
    </row>
    <row r="4" spans="1:12" ht="15.75" customHeight="1" thickBot="1" x14ac:dyDescent="0.25">
      <c r="B4" s="15"/>
      <c r="C4" s="15"/>
      <c r="D4" s="15"/>
      <c r="E4" s="15"/>
      <c r="F4" s="15"/>
      <c r="G4" s="15"/>
      <c r="H4" s="15"/>
      <c r="I4" s="15"/>
      <c r="L4" s="240" t="s">
        <v>869</v>
      </c>
    </row>
    <row r="5" spans="1:12" ht="26.25" customHeight="1" x14ac:dyDescent="0.2">
      <c r="A5" s="507" t="s">
        <v>0</v>
      </c>
      <c r="B5" s="508"/>
      <c r="C5" s="509"/>
      <c r="D5" s="510"/>
      <c r="E5" s="511"/>
      <c r="F5" s="15"/>
      <c r="G5" s="15"/>
      <c r="H5" s="15"/>
      <c r="I5" s="15"/>
      <c r="L5" s="240" t="s">
        <v>868</v>
      </c>
    </row>
    <row r="6" spans="1:12" ht="13.5" thickBot="1" x14ac:dyDescent="0.25">
      <c r="B6" s="15"/>
      <c r="C6" s="15"/>
      <c r="D6" s="15"/>
      <c r="E6" s="15"/>
      <c r="F6" s="15"/>
      <c r="G6" s="15"/>
      <c r="H6" s="15"/>
      <c r="I6" s="15"/>
      <c r="L6" s="6" t="s">
        <v>871</v>
      </c>
    </row>
    <row r="7" spans="1:12" ht="12.75" customHeight="1" thickBot="1" x14ac:dyDescent="0.25">
      <c r="A7" s="512" t="s">
        <v>1</v>
      </c>
      <c r="B7" s="500"/>
      <c r="C7" s="16" t="s">
        <v>2</v>
      </c>
      <c r="D7" s="501"/>
      <c r="E7" s="502"/>
      <c r="F7" s="15"/>
      <c r="G7" s="15"/>
      <c r="H7" s="15"/>
      <c r="I7" s="15"/>
      <c r="L7" s="240" t="s">
        <v>875</v>
      </c>
    </row>
    <row r="8" spans="1:12" ht="13.5" thickBot="1" x14ac:dyDescent="0.25">
      <c r="A8" s="499"/>
      <c r="B8" s="500"/>
      <c r="C8" s="17" t="s">
        <v>3</v>
      </c>
      <c r="D8" s="503"/>
      <c r="E8" s="504"/>
      <c r="F8" s="15"/>
      <c r="G8" s="15"/>
      <c r="H8" s="15"/>
      <c r="I8" s="15"/>
      <c r="L8" s="6" t="s">
        <v>873</v>
      </c>
    </row>
    <row r="9" spans="1:12" ht="13.5" thickBot="1" x14ac:dyDescent="0.25">
      <c r="A9" s="499"/>
      <c r="B9" s="500"/>
      <c r="C9" s="18" t="s">
        <v>4</v>
      </c>
      <c r="D9" s="503"/>
      <c r="E9" s="504"/>
      <c r="F9" s="15"/>
      <c r="G9" s="15"/>
      <c r="H9" s="15"/>
      <c r="I9" s="15"/>
      <c r="L9" s="6" t="s">
        <v>874</v>
      </c>
    </row>
    <row r="10" spans="1:12" ht="13.5" thickBot="1" x14ac:dyDescent="0.25">
      <c r="A10" s="499"/>
      <c r="B10" s="500"/>
      <c r="C10" s="17" t="s">
        <v>5</v>
      </c>
      <c r="D10" s="513"/>
      <c r="E10" s="514"/>
      <c r="F10" s="15"/>
      <c r="G10" s="15"/>
      <c r="H10" s="15"/>
      <c r="I10" s="15"/>
      <c r="L10" s="6" t="s">
        <v>872</v>
      </c>
    </row>
    <row r="11" spans="1:12" ht="13.5" thickBot="1" x14ac:dyDescent="0.25">
      <c r="A11" s="499"/>
      <c r="B11" s="500"/>
      <c r="C11" s="18" t="s">
        <v>6</v>
      </c>
      <c r="D11" s="503"/>
      <c r="E11" s="504"/>
      <c r="F11" s="15"/>
      <c r="G11" s="15"/>
      <c r="H11" s="15"/>
      <c r="I11" s="15"/>
      <c r="L11" s="240" t="s">
        <v>870</v>
      </c>
    </row>
    <row r="12" spans="1:12" ht="13.5" thickBot="1" x14ac:dyDescent="0.25">
      <c r="A12" s="499"/>
      <c r="B12" s="500"/>
      <c r="C12" s="19" t="s">
        <v>7</v>
      </c>
      <c r="D12" s="515"/>
      <c r="E12" s="516"/>
      <c r="F12" s="15"/>
      <c r="G12" s="15"/>
      <c r="H12" s="15"/>
      <c r="I12" s="15"/>
    </row>
    <row r="13" spans="1:12" ht="12.75" customHeight="1" thickBot="1" x14ac:dyDescent="0.25">
      <c r="A13" s="499" t="s">
        <v>8</v>
      </c>
      <c r="B13" s="500"/>
      <c r="C13" s="20" t="s">
        <v>2</v>
      </c>
      <c r="D13" s="501"/>
      <c r="E13" s="502"/>
      <c r="F13" s="15"/>
      <c r="G13" s="15"/>
      <c r="H13" s="15"/>
      <c r="I13" s="15"/>
    </row>
    <row r="14" spans="1:12" ht="13.5" thickBot="1" x14ac:dyDescent="0.25">
      <c r="A14" s="499"/>
      <c r="B14" s="500"/>
      <c r="C14" s="18" t="s">
        <v>3</v>
      </c>
      <c r="D14" s="503"/>
      <c r="E14" s="504"/>
      <c r="F14" s="15"/>
      <c r="G14" s="15"/>
      <c r="H14" s="15"/>
      <c r="I14" s="15"/>
    </row>
    <row r="15" spans="1:12" ht="13.5" thickBot="1" x14ac:dyDescent="0.25">
      <c r="A15" s="499"/>
      <c r="B15" s="500"/>
      <c r="C15" s="18" t="s">
        <v>4</v>
      </c>
      <c r="D15" s="503"/>
      <c r="E15" s="504"/>
      <c r="F15" s="15"/>
      <c r="G15" s="15"/>
      <c r="H15" s="15"/>
      <c r="I15" s="15"/>
    </row>
    <row r="16" spans="1:12" ht="13.5" thickBot="1" x14ac:dyDescent="0.25">
      <c r="A16" s="499"/>
      <c r="B16" s="500"/>
      <c r="C16" s="18" t="s">
        <v>5</v>
      </c>
      <c r="D16" s="503"/>
      <c r="E16" s="504"/>
      <c r="F16" s="15"/>
      <c r="G16" s="15"/>
      <c r="H16" s="15"/>
      <c r="I16" s="15"/>
    </row>
    <row r="17" spans="1:15" ht="13.5" thickBot="1" x14ac:dyDescent="0.25">
      <c r="A17" s="499"/>
      <c r="B17" s="500"/>
      <c r="C17" s="18" t="s">
        <v>6</v>
      </c>
      <c r="D17" s="503"/>
      <c r="E17" s="504"/>
      <c r="F17" s="15"/>
      <c r="G17" s="15"/>
      <c r="H17" s="15"/>
      <c r="I17" s="15"/>
    </row>
    <row r="18" spans="1:15" ht="13.5" thickBot="1" x14ac:dyDescent="0.25">
      <c r="A18" s="499"/>
      <c r="B18" s="500"/>
      <c r="C18" s="19" t="s">
        <v>7</v>
      </c>
      <c r="D18" s="505"/>
      <c r="E18" s="506"/>
      <c r="F18" s="15"/>
      <c r="G18" s="15"/>
      <c r="H18" s="15"/>
      <c r="I18" s="15"/>
    </row>
    <row r="19" spans="1:15" ht="13.5" thickBot="1" x14ac:dyDescent="0.25">
      <c r="B19" s="15"/>
      <c r="C19" s="15"/>
      <c r="D19" s="15"/>
      <c r="E19" s="15"/>
      <c r="F19" s="15"/>
      <c r="G19" s="15"/>
      <c r="H19" s="15"/>
      <c r="I19" s="15"/>
    </row>
    <row r="20" spans="1:15" ht="41.25" customHeight="1" thickBot="1" x14ac:dyDescent="0.25">
      <c r="A20" s="527" t="s">
        <v>130</v>
      </c>
      <c r="B20" s="528"/>
      <c r="C20" s="528"/>
      <c r="D20" s="528"/>
      <c r="E20" s="528"/>
      <c r="F20" s="528"/>
      <c r="G20" s="529"/>
      <c r="H20" s="533"/>
      <c r="I20" s="534"/>
      <c r="K20" s="15"/>
      <c r="M20" s="15"/>
      <c r="O20" s="193"/>
    </row>
    <row r="21" spans="1:15" ht="13.5" thickBot="1" x14ac:dyDescent="0.25">
      <c r="B21" s="15"/>
      <c r="C21" s="15"/>
      <c r="D21" s="15"/>
      <c r="E21" s="15"/>
      <c r="F21" s="15"/>
      <c r="G21" s="15"/>
      <c r="H21" s="15"/>
      <c r="I21" s="15"/>
    </row>
    <row r="22" spans="1:15" ht="39" customHeight="1" thickBot="1" x14ac:dyDescent="0.25">
      <c r="A22" s="202" t="s">
        <v>9</v>
      </c>
      <c r="B22" s="452" t="s">
        <v>830</v>
      </c>
      <c r="C22" s="480"/>
      <c r="D22" s="480"/>
      <c r="E22" s="480"/>
      <c r="F22" s="481"/>
      <c r="G22" s="231" t="s">
        <v>10</v>
      </c>
      <c r="H22" s="236" t="s">
        <v>11</v>
      </c>
      <c r="I22" s="22" t="s">
        <v>12</v>
      </c>
    </row>
    <row r="23" spans="1:15" ht="12.75" customHeight="1" x14ac:dyDescent="0.2">
      <c r="A23" s="225" t="s">
        <v>13</v>
      </c>
      <c r="B23" s="427" t="s">
        <v>777</v>
      </c>
      <c r="C23" s="435"/>
      <c r="D23" s="435"/>
      <c r="E23" s="435"/>
      <c r="F23" s="428"/>
      <c r="G23" s="239"/>
      <c r="H23" s="238"/>
      <c r="I23" s="207" t="str">
        <f t="shared" ref="I23:I29" si="0">IF((OR(G23&gt;0,H23&gt;0)),H23/G23," ")</f>
        <v xml:space="preserve"> </v>
      </c>
    </row>
    <row r="24" spans="1:15" x14ac:dyDescent="0.2">
      <c r="A24" s="224" t="s">
        <v>14</v>
      </c>
      <c r="B24" s="432" t="s">
        <v>776</v>
      </c>
      <c r="C24" s="433"/>
      <c r="D24" s="433"/>
      <c r="E24" s="433"/>
      <c r="F24" s="434"/>
      <c r="G24" s="237"/>
      <c r="H24" s="235"/>
      <c r="I24" s="230" t="str">
        <f t="shared" si="0"/>
        <v xml:space="preserve"> </v>
      </c>
    </row>
    <row r="25" spans="1:15" x14ac:dyDescent="0.2">
      <c r="A25" s="224" t="s">
        <v>588</v>
      </c>
      <c r="B25" s="432" t="s">
        <v>704</v>
      </c>
      <c r="C25" s="433"/>
      <c r="D25" s="433"/>
      <c r="E25" s="433"/>
      <c r="F25" s="434"/>
      <c r="G25" s="237"/>
      <c r="H25" s="235"/>
      <c r="I25" s="230" t="str">
        <f t="shared" si="0"/>
        <v xml:space="preserve"> </v>
      </c>
    </row>
    <row r="26" spans="1:15" ht="12.75" customHeight="1" x14ac:dyDescent="0.2">
      <c r="A26" s="224" t="s">
        <v>585</v>
      </c>
      <c r="B26" s="432" t="s">
        <v>703</v>
      </c>
      <c r="C26" s="433"/>
      <c r="D26" s="433"/>
      <c r="E26" s="433"/>
      <c r="F26" s="434"/>
      <c r="G26" s="237"/>
      <c r="H26" s="235"/>
      <c r="I26" s="230" t="str">
        <f t="shared" si="0"/>
        <v xml:space="preserve"> </v>
      </c>
    </row>
    <row r="27" spans="1:15" ht="12.75" customHeight="1" x14ac:dyDescent="0.2">
      <c r="A27" s="234" t="s">
        <v>582</v>
      </c>
      <c r="B27" s="277" t="s">
        <v>21</v>
      </c>
      <c r="C27" s="278"/>
      <c r="D27" s="278"/>
      <c r="E27" s="278"/>
      <c r="F27" s="279"/>
      <c r="G27" s="233"/>
      <c r="H27" s="280"/>
      <c r="I27" s="230" t="str">
        <f t="shared" si="0"/>
        <v xml:space="preserve"> </v>
      </c>
    </row>
    <row r="28" spans="1:15" ht="13.5" thickBot="1" x14ac:dyDescent="0.25">
      <c r="A28" s="234" t="s">
        <v>740</v>
      </c>
      <c r="B28" s="530" t="s">
        <v>702</v>
      </c>
      <c r="C28" s="531"/>
      <c r="D28" s="531"/>
      <c r="E28" s="531"/>
      <c r="F28" s="532"/>
      <c r="G28" s="233"/>
      <c r="H28" s="232"/>
      <c r="I28" s="229" t="str">
        <f t="shared" si="0"/>
        <v xml:space="preserve"> </v>
      </c>
    </row>
    <row r="29" spans="1:15" ht="14.25" customHeight="1" thickTop="1" thickBot="1" x14ac:dyDescent="0.25">
      <c r="A29" s="223"/>
      <c r="B29" s="535" t="s">
        <v>842</v>
      </c>
      <c r="C29" s="536"/>
      <c r="D29" s="536"/>
      <c r="E29" s="536"/>
      <c r="F29" s="537"/>
      <c r="G29" s="204">
        <f>SUM(G23:G28)</f>
        <v>0</v>
      </c>
      <c r="H29" s="203">
        <f>SUM(H23:H28)</f>
        <v>0</v>
      </c>
      <c r="I29" s="228" t="str">
        <f t="shared" si="0"/>
        <v xml:space="preserve"> </v>
      </c>
    </row>
    <row r="30" spans="1:15" ht="27.75" customHeight="1" thickBot="1" x14ac:dyDescent="0.25">
      <c r="A30" s="25" t="s">
        <v>16</v>
      </c>
      <c r="B30" s="406" t="s">
        <v>831</v>
      </c>
      <c r="C30" s="407"/>
      <c r="D30" s="407"/>
      <c r="E30" s="407"/>
      <c r="F30" s="407"/>
      <c r="G30" s="407"/>
      <c r="H30" s="407"/>
      <c r="I30" s="409"/>
    </row>
    <row r="31" spans="1:15" ht="12.75" customHeight="1" thickBot="1" x14ac:dyDescent="0.25">
      <c r="A31" s="192"/>
      <c r="B31" s="192"/>
      <c r="C31" s="192"/>
      <c r="D31" s="192"/>
      <c r="E31" s="192"/>
      <c r="F31" s="192"/>
      <c r="G31" s="192"/>
      <c r="H31" s="192"/>
      <c r="I31" s="15"/>
    </row>
    <row r="32" spans="1:15" ht="38.25" customHeight="1" thickBot="1" x14ac:dyDescent="0.25">
      <c r="A32" s="21" t="s">
        <v>17</v>
      </c>
      <c r="B32" s="524" t="s">
        <v>833</v>
      </c>
      <c r="C32" s="525"/>
      <c r="D32" s="525"/>
      <c r="E32" s="525"/>
      <c r="F32" s="526"/>
      <c r="G32" s="231" t="s">
        <v>10</v>
      </c>
      <c r="H32" s="236" t="s">
        <v>11</v>
      </c>
      <c r="I32" s="22" t="s">
        <v>12</v>
      </c>
      <c r="J32" s="5"/>
      <c r="K32" s="23"/>
      <c r="O32"/>
    </row>
    <row r="33" spans="1:15" x14ac:dyDescent="0.2">
      <c r="A33" s="281" t="s">
        <v>743</v>
      </c>
      <c r="B33" s="538" t="s">
        <v>744</v>
      </c>
      <c r="C33" s="539"/>
      <c r="D33" s="539"/>
      <c r="E33" s="539"/>
      <c r="F33" s="540"/>
      <c r="G33" s="332"/>
      <c r="H33" s="332"/>
      <c r="I33" s="230" t="str">
        <f>IF((OR(G33&gt;0,H33&gt;0)),H33/G33," ")</f>
        <v xml:space="preserve"> </v>
      </c>
      <c r="J33" s="5"/>
      <c r="K33" s="23"/>
      <c r="O33"/>
    </row>
    <row r="34" spans="1:15" x14ac:dyDescent="0.2">
      <c r="A34" s="282" t="s">
        <v>745</v>
      </c>
      <c r="B34" s="541" t="s">
        <v>746</v>
      </c>
      <c r="C34" s="542"/>
      <c r="D34" s="542"/>
      <c r="E34" s="542"/>
      <c r="F34" s="543"/>
      <c r="G34" s="332"/>
      <c r="H34" s="332"/>
      <c r="I34" s="230" t="str">
        <f t="shared" ref="I34:I36" si="1">IF((OR(G34&gt;0,H34&gt;0)),H34/G34," ")</f>
        <v xml:space="preserve"> </v>
      </c>
      <c r="J34" s="5"/>
      <c r="K34" s="23"/>
      <c r="O34"/>
    </row>
    <row r="35" spans="1:15" x14ac:dyDescent="0.2">
      <c r="A35" s="282" t="s">
        <v>747</v>
      </c>
      <c r="B35" s="541" t="s">
        <v>748</v>
      </c>
      <c r="C35" s="542"/>
      <c r="D35" s="542"/>
      <c r="E35" s="542"/>
      <c r="F35" s="543"/>
      <c r="G35" s="332"/>
      <c r="H35" s="332"/>
      <c r="I35" s="230" t="str">
        <f t="shared" si="1"/>
        <v xml:space="preserve"> </v>
      </c>
      <c r="J35" s="5"/>
      <c r="K35" s="23"/>
      <c r="O35"/>
    </row>
    <row r="36" spans="1:15" ht="13.5" thickBot="1" x14ac:dyDescent="0.25">
      <c r="A36" s="282" t="s">
        <v>749</v>
      </c>
      <c r="B36" s="541" t="s">
        <v>750</v>
      </c>
      <c r="C36" s="542"/>
      <c r="D36" s="542"/>
      <c r="E36" s="542"/>
      <c r="F36" s="543"/>
      <c r="G36" s="332"/>
      <c r="H36" s="332"/>
      <c r="I36" s="230" t="str">
        <f t="shared" si="1"/>
        <v xml:space="preserve"> </v>
      </c>
      <c r="J36" s="5"/>
      <c r="K36" s="23"/>
      <c r="O36"/>
    </row>
    <row r="37" spans="1:15" ht="14.25" thickTop="1" thickBot="1" x14ac:dyDescent="0.25">
      <c r="A37" s="363"/>
      <c r="B37" s="544" t="s">
        <v>15</v>
      </c>
      <c r="C37" s="545"/>
      <c r="D37" s="545"/>
      <c r="E37" s="545"/>
      <c r="F37" s="546"/>
      <c r="G37" s="204">
        <f>G33+G34+G35+G36</f>
        <v>0</v>
      </c>
      <c r="H37" s="203">
        <f>H33+H34+H35+H36</f>
        <v>0</v>
      </c>
      <c r="I37" s="333" t="str">
        <f t="shared" ref="I37" si="2">IF((OR(G37&gt;0,H37&gt;0)),H37/G37," ")</f>
        <v xml:space="preserve"> </v>
      </c>
      <c r="J37" s="5"/>
      <c r="K37" s="23"/>
      <c r="O37"/>
    </row>
    <row r="38" spans="1:15" ht="13.5" thickBot="1" x14ac:dyDescent="0.25">
      <c r="A38" s="192"/>
      <c r="B38" s="192"/>
      <c r="C38" s="192"/>
      <c r="D38" s="192"/>
      <c r="E38" s="192"/>
      <c r="F38" s="192"/>
      <c r="G38" s="192"/>
      <c r="H38" s="192"/>
      <c r="I38" s="15"/>
    </row>
    <row r="39" spans="1:15" ht="13.5" customHeight="1" thickBot="1" x14ac:dyDescent="0.25">
      <c r="A39" s="221" t="s">
        <v>18</v>
      </c>
      <c r="B39" s="452" t="s">
        <v>62</v>
      </c>
      <c r="C39" s="480"/>
      <c r="D39" s="480"/>
      <c r="E39" s="480"/>
      <c r="F39" s="480"/>
      <c r="G39" s="480"/>
      <c r="H39" s="480"/>
      <c r="I39" s="220"/>
    </row>
    <row r="40" spans="1:15" ht="13.5" thickBot="1" x14ac:dyDescent="0.25">
      <c r="A40" s="219" t="s">
        <v>19</v>
      </c>
      <c r="B40" s="547" t="s">
        <v>852</v>
      </c>
      <c r="C40" s="548"/>
      <c r="D40" s="548"/>
      <c r="E40" s="548"/>
      <c r="F40" s="548"/>
      <c r="G40" s="548"/>
      <c r="H40" s="549"/>
      <c r="I40" s="218"/>
    </row>
    <row r="41" spans="1:15" ht="13.5" customHeight="1" thickBot="1" x14ac:dyDescent="0.25">
      <c r="A41" s="217"/>
      <c r="B41" s="292"/>
      <c r="C41" s="292"/>
      <c r="D41" s="292"/>
      <c r="E41" s="292"/>
      <c r="F41" s="292"/>
      <c r="G41" s="292"/>
      <c r="H41" s="292"/>
      <c r="I41" s="320"/>
    </row>
    <row r="42" spans="1:15" ht="13.5" thickBot="1" x14ac:dyDescent="0.25">
      <c r="A42" s="518" t="s">
        <v>23</v>
      </c>
      <c r="B42" s="452" t="s">
        <v>843</v>
      </c>
      <c r="C42" s="480"/>
      <c r="D42" s="480"/>
      <c r="E42" s="480"/>
      <c r="F42" s="480"/>
      <c r="G42" s="480"/>
      <c r="H42" s="480"/>
      <c r="I42" s="521" t="s">
        <v>701</v>
      </c>
    </row>
    <row r="43" spans="1:15" ht="26.25" customHeight="1" thickBot="1" x14ac:dyDescent="0.25">
      <c r="A43" s="519"/>
      <c r="B43" s="452"/>
      <c r="C43" s="480"/>
      <c r="D43" s="480"/>
      <c r="E43" s="480"/>
      <c r="F43" s="480"/>
      <c r="G43" s="480"/>
      <c r="H43" s="480"/>
      <c r="I43" s="522"/>
    </row>
    <row r="44" spans="1:15" ht="13.5" customHeight="1" thickBot="1" x14ac:dyDescent="0.25">
      <c r="A44" s="520"/>
      <c r="B44" s="452"/>
      <c r="C44" s="480"/>
      <c r="D44" s="480"/>
      <c r="E44" s="480"/>
      <c r="F44" s="480"/>
      <c r="G44" s="480"/>
      <c r="H44" s="480"/>
      <c r="I44" s="523"/>
    </row>
    <row r="45" spans="1:15" ht="12.75" customHeight="1" thickBot="1" x14ac:dyDescent="0.25">
      <c r="A45" s="227"/>
      <c r="B45" s="418" t="s">
        <v>24</v>
      </c>
      <c r="C45" s="517"/>
      <c r="D45" s="517"/>
      <c r="E45" s="517"/>
      <c r="F45" s="517"/>
      <c r="G45" s="517"/>
      <c r="H45" s="419"/>
      <c r="I45" s="226"/>
    </row>
    <row r="46" spans="1:15" ht="12.75" customHeight="1" x14ac:dyDescent="0.2">
      <c r="A46" s="225" t="s">
        <v>25</v>
      </c>
      <c r="B46" s="427" t="s">
        <v>26</v>
      </c>
      <c r="C46" s="435"/>
      <c r="D46" s="435"/>
      <c r="E46" s="435"/>
      <c r="F46" s="435"/>
      <c r="G46" s="435"/>
      <c r="H46" s="428"/>
      <c r="I46" s="321"/>
    </row>
    <row r="47" spans="1:15" ht="12.75" customHeight="1" x14ac:dyDescent="0.2">
      <c r="A47" s="224" t="s">
        <v>27</v>
      </c>
      <c r="B47" s="432" t="s">
        <v>28</v>
      </c>
      <c r="C47" s="433"/>
      <c r="D47" s="433"/>
      <c r="E47" s="433"/>
      <c r="F47" s="433"/>
      <c r="G47" s="433"/>
      <c r="H47" s="434"/>
      <c r="I47" s="322"/>
    </row>
    <row r="48" spans="1:15" ht="12.75" customHeight="1" x14ac:dyDescent="0.2">
      <c r="A48" s="224" t="s">
        <v>29</v>
      </c>
      <c r="B48" s="432" t="s">
        <v>30</v>
      </c>
      <c r="C48" s="433"/>
      <c r="D48" s="433"/>
      <c r="E48" s="433"/>
      <c r="F48" s="433"/>
      <c r="G48" s="433"/>
      <c r="H48" s="434"/>
      <c r="I48" s="322"/>
    </row>
    <row r="49" spans="1:9" ht="12.75" customHeight="1" x14ac:dyDescent="0.2">
      <c r="A49" s="224" t="s">
        <v>31</v>
      </c>
      <c r="B49" s="432" t="s">
        <v>32</v>
      </c>
      <c r="C49" s="433"/>
      <c r="D49" s="433"/>
      <c r="E49" s="433"/>
      <c r="F49" s="433"/>
      <c r="G49" s="433"/>
      <c r="H49" s="434"/>
      <c r="I49" s="322"/>
    </row>
    <row r="50" spans="1:9" ht="12.75" customHeight="1" x14ac:dyDescent="0.2">
      <c r="A50" s="224" t="s">
        <v>33</v>
      </c>
      <c r="B50" s="432" t="s">
        <v>34</v>
      </c>
      <c r="C50" s="433"/>
      <c r="D50" s="433"/>
      <c r="E50" s="433"/>
      <c r="F50" s="433"/>
      <c r="G50" s="433"/>
      <c r="H50" s="434"/>
      <c r="I50" s="322"/>
    </row>
    <row r="51" spans="1:9" ht="12.75" customHeight="1" x14ac:dyDescent="0.2">
      <c r="A51" s="224" t="s">
        <v>35</v>
      </c>
      <c r="B51" s="432" t="s">
        <v>36</v>
      </c>
      <c r="C51" s="433"/>
      <c r="D51" s="433"/>
      <c r="E51" s="433"/>
      <c r="F51" s="433"/>
      <c r="G51" s="433"/>
      <c r="H51" s="434"/>
      <c r="I51" s="322"/>
    </row>
    <row r="52" spans="1:9" ht="12.75" customHeight="1" x14ac:dyDescent="0.2">
      <c r="A52" s="224" t="s">
        <v>37</v>
      </c>
      <c r="B52" s="432" t="s">
        <v>38</v>
      </c>
      <c r="C52" s="433"/>
      <c r="D52" s="433"/>
      <c r="E52" s="433"/>
      <c r="F52" s="433"/>
      <c r="G52" s="433"/>
      <c r="H52" s="434"/>
      <c r="I52" s="322"/>
    </row>
    <row r="53" spans="1:9" x14ac:dyDescent="0.2">
      <c r="A53" s="224" t="s">
        <v>778</v>
      </c>
      <c r="B53" s="432" t="s">
        <v>39</v>
      </c>
      <c r="C53" s="433"/>
      <c r="D53" s="433"/>
      <c r="E53" s="433"/>
      <c r="F53" s="433"/>
      <c r="G53" s="433"/>
      <c r="H53" s="434"/>
      <c r="I53" s="322"/>
    </row>
    <row r="54" spans="1:9" ht="12.75" customHeight="1" x14ac:dyDescent="0.2">
      <c r="A54" s="224" t="s">
        <v>779</v>
      </c>
      <c r="B54" s="432" t="s">
        <v>40</v>
      </c>
      <c r="C54" s="433"/>
      <c r="D54" s="433"/>
      <c r="E54" s="433"/>
      <c r="F54" s="433"/>
      <c r="G54" s="433"/>
      <c r="H54" s="434"/>
      <c r="I54" s="322"/>
    </row>
    <row r="55" spans="1:9" ht="12.75" customHeight="1" x14ac:dyDescent="0.2">
      <c r="A55" s="224" t="s">
        <v>780</v>
      </c>
      <c r="B55" s="432" t="s">
        <v>41</v>
      </c>
      <c r="C55" s="433"/>
      <c r="D55" s="433"/>
      <c r="E55" s="433"/>
      <c r="F55" s="433"/>
      <c r="G55" s="433"/>
      <c r="H55" s="434"/>
      <c r="I55" s="322"/>
    </row>
    <row r="56" spans="1:9" ht="12.75" customHeight="1" x14ac:dyDescent="0.2">
      <c r="A56" s="224" t="s">
        <v>781</v>
      </c>
      <c r="B56" s="432" t="s">
        <v>42</v>
      </c>
      <c r="C56" s="433"/>
      <c r="D56" s="433"/>
      <c r="E56" s="433"/>
      <c r="F56" s="433"/>
      <c r="G56" s="433"/>
      <c r="H56" s="434"/>
      <c r="I56" s="322"/>
    </row>
    <row r="57" spans="1:9" ht="13.5" customHeight="1" x14ac:dyDescent="0.2">
      <c r="A57" s="224" t="s">
        <v>782</v>
      </c>
      <c r="B57" s="432" t="s">
        <v>43</v>
      </c>
      <c r="C57" s="433"/>
      <c r="D57" s="433"/>
      <c r="E57" s="433"/>
      <c r="F57" s="433"/>
      <c r="G57" s="433"/>
      <c r="H57" s="434"/>
      <c r="I57" s="322"/>
    </row>
    <row r="58" spans="1:9" ht="13.5" thickBot="1" x14ac:dyDescent="0.25">
      <c r="A58" s="224" t="s">
        <v>787</v>
      </c>
      <c r="B58" s="410" t="s">
        <v>44</v>
      </c>
      <c r="C58" s="411"/>
      <c r="D58" s="411"/>
      <c r="E58" s="411"/>
      <c r="F58" s="411"/>
      <c r="G58" s="411"/>
      <c r="H58" s="412"/>
      <c r="I58" s="323"/>
    </row>
    <row r="59" spans="1:9" ht="15.75" customHeight="1" thickTop="1" thickBot="1" x14ac:dyDescent="0.25">
      <c r="A59" s="223"/>
      <c r="B59" s="436" t="s">
        <v>689</v>
      </c>
      <c r="C59" s="437"/>
      <c r="D59" s="437"/>
      <c r="E59" s="437"/>
      <c r="F59" s="437"/>
      <c r="G59" s="437"/>
      <c r="H59" s="438"/>
      <c r="I59" s="222">
        <f>SUM(I46:I58)</f>
        <v>0</v>
      </c>
    </row>
    <row r="60" spans="1:9" ht="12.75" customHeight="1" thickBot="1" x14ac:dyDescent="0.25">
      <c r="A60" s="192"/>
      <c r="B60" s="192"/>
      <c r="C60" s="192"/>
      <c r="D60" s="192"/>
      <c r="E60" s="192"/>
      <c r="F60" s="192"/>
      <c r="G60" s="192"/>
      <c r="H60" s="192"/>
      <c r="I60" s="15"/>
    </row>
    <row r="61" spans="1:9" ht="53.25" customHeight="1" thickBot="1" x14ac:dyDescent="0.25">
      <c r="A61" s="216" t="s">
        <v>45</v>
      </c>
      <c r="B61" s="416" t="s">
        <v>706</v>
      </c>
      <c r="C61" s="417"/>
      <c r="D61" s="413" t="s">
        <v>65</v>
      </c>
      <c r="E61" s="414"/>
      <c r="F61" s="415"/>
      <c r="G61" s="413" t="s">
        <v>66</v>
      </c>
      <c r="H61" s="414"/>
      <c r="I61" s="441"/>
    </row>
    <row r="62" spans="1:9" ht="30" customHeight="1" thickBot="1" x14ac:dyDescent="0.25">
      <c r="A62" s="214" t="s">
        <v>46</v>
      </c>
      <c r="B62" s="418" t="s">
        <v>700</v>
      </c>
      <c r="C62" s="419"/>
      <c r="D62" s="211" t="s">
        <v>68</v>
      </c>
      <c r="E62" s="211" t="s">
        <v>69</v>
      </c>
      <c r="F62" s="213" t="s">
        <v>698</v>
      </c>
      <c r="G62" s="212" t="s">
        <v>68</v>
      </c>
      <c r="H62" s="211" t="s">
        <v>69</v>
      </c>
      <c r="I62" s="211" t="s">
        <v>698</v>
      </c>
    </row>
    <row r="63" spans="1:9" ht="15" customHeight="1" x14ac:dyDescent="0.2">
      <c r="A63" s="210" t="s">
        <v>759</v>
      </c>
      <c r="B63" s="427" t="s">
        <v>70</v>
      </c>
      <c r="C63" s="428"/>
      <c r="D63" s="324"/>
      <c r="E63" s="324"/>
      <c r="F63" s="325"/>
      <c r="G63" s="321"/>
      <c r="H63" s="324"/>
      <c r="I63" s="324"/>
    </row>
    <row r="64" spans="1:9" ht="12.75" customHeight="1" thickBot="1" x14ac:dyDescent="0.25">
      <c r="A64" s="215" t="s">
        <v>760</v>
      </c>
      <c r="B64" s="425" t="s">
        <v>697</v>
      </c>
      <c r="C64" s="426"/>
      <c r="D64" s="326"/>
      <c r="E64" s="326"/>
      <c r="F64" s="327"/>
      <c r="G64" s="328"/>
      <c r="H64" s="326"/>
      <c r="I64" s="326"/>
    </row>
    <row r="65" spans="1:15" ht="28.5" customHeight="1" thickBot="1" x14ac:dyDescent="0.25">
      <c r="A65" s="214" t="s">
        <v>47</v>
      </c>
      <c r="B65" s="418" t="s">
        <v>699</v>
      </c>
      <c r="C65" s="419"/>
      <c r="D65" s="211" t="s">
        <v>68</v>
      </c>
      <c r="E65" s="211" t="s">
        <v>69</v>
      </c>
      <c r="F65" s="213" t="s">
        <v>698</v>
      </c>
      <c r="G65" s="212" t="s">
        <v>68</v>
      </c>
      <c r="H65" s="211" t="s">
        <v>69</v>
      </c>
      <c r="I65" s="211" t="s">
        <v>698</v>
      </c>
    </row>
    <row r="66" spans="1:15" x14ac:dyDescent="0.2">
      <c r="A66" s="210" t="s">
        <v>761</v>
      </c>
      <c r="B66" s="427" t="s">
        <v>70</v>
      </c>
      <c r="C66" s="428"/>
      <c r="D66" s="324"/>
      <c r="E66" s="324"/>
      <c r="F66" s="325"/>
      <c r="G66" s="321"/>
      <c r="H66" s="324"/>
      <c r="I66" s="324"/>
    </row>
    <row r="67" spans="1:15" ht="13.5" thickBot="1" x14ac:dyDescent="0.25">
      <c r="A67" s="209" t="s">
        <v>762</v>
      </c>
      <c r="B67" s="410" t="s">
        <v>697</v>
      </c>
      <c r="C67" s="412"/>
      <c r="D67" s="326"/>
      <c r="E67" s="326"/>
      <c r="F67" s="327"/>
      <c r="G67" s="328"/>
      <c r="H67" s="326"/>
      <c r="I67" s="326"/>
    </row>
    <row r="68" spans="1:15" ht="12.75" customHeight="1" thickTop="1" thickBot="1" x14ac:dyDescent="0.25">
      <c r="A68" s="205"/>
      <c r="B68" s="439" t="s">
        <v>689</v>
      </c>
      <c r="C68" s="440"/>
      <c r="D68" s="222">
        <f t="shared" ref="D68:I68" si="3">+D63+D64+D66+D67</f>
        <v>0</v>
      </c>
      <c r="E68" s="329">
        <f t="shared" si="3"/>
        <v>0</v>
      </c>
      <c r="F68" s="330">
        <f t="shared" si="3"/>
        <v>0</v>
      </c>
      <c r="G68" s="222">
        <f t="shared" si="3"/>
        <v>0</v>
      </c>
      <c r="H68" s="329">
        <f t="shared" si="3"/>
        <v>0</v>
      </c>
      <c r="I68" s="329">
        <f t="shared" si="3"/>
        <v>0</v>
      </c>
    </row>
    <row r="69" spans="1:15" ht="27.75" customHeight="1" thickBot="1" x14ac:dyDescent="0.25">
      <c r="A69" s="25" t="s">
        <v>16</v>
      </c>
      <c r="B69" s="403" t="s">
        <v>844</v>
      </c>
      <c r="C69" s="404"/>
      <c r="D69" s="404"/>
      <c r="E69" s="404"/>
      <c r="F69" s="404"/>
      <c r="G69" s="404"/>
      <c r="H69" s="405"/>
      <c r="I69" s="32" t="b">
        <f>IF((OR(I40&gt;0,SUM(D64:I64)&gt;0,SUM(D67:I67)&gt;0)),IF(AND(I40&gt;0,SUM(D64:I64)&gt;0,SUM(D67:I67)&gt;0)," ","Δηλώστε Δίκτυο"))</f>
        <v>0</v>
      </c>
      <c r="O69" s="193"/>
    </row>
    <row r="70" spans="1:15" ht="13.5" thickBot="1" x14ac:dyDescent="0.25">
      <c r="A70" s="192"/>
      <c r="B70" s="192"/>
      <c r="C70" s="192"/>
      <c r="D70" s="192"/>
      <c r="E70" s="192"/>
      <c r="F70" s="192"/>
      <c r="G70" s="192"/>
      <c r="H70" s="192"/>
      <c r="I70" s="15"/>
    </row>
    <row r="71" spans="1:15" ht="13.5" customHeight="1" thickBot="1" x14ac:dyDescent="0.25">
      <c r="A71" s="442" t="s">
        <v>53</v>
      </c>
      <c r="B71" s="455" t="s">
        <v>848</v>
      </c>
      <c r="C71" s="456"/>
      <c r="D71" s="456"/>
      <c r="E71" s="457"/>
      <c r="F71" s="448" t="s">
        <v>70</v>
      </c>
      <c r="G71" s="461"/>
      <c r="H71" s="448" t="s">
        <v>696</v>
      </c>
      <c r="I71" s="449"/>
      <c r="O71" s="193"/>
    </row>
    <row r="72" spans="1:15" ht="12.75" customHeight="1" thickBot="1" x14ac:dyDescent="0.25">
      <c r="A72" s="443"/>
      <c r="B72" s="458"/>
      <c r="C72" s="459"/>
      <c r="D72" s="459"/>
      <c r="E72" s="460"/>
      <c r="F72" s="33" t="s">
        <v>73</v>
      </c>
      <c r="G72" s="34" t="s">
        <v>74</v>
      </c>
      <c r="H72" s="35" t="s">
        <v>73</v>
      </c>
      <c r="I72" s="35" t="s">
        <v>74</v>
      </c>
      <c r="O72" s="193"/>
    </row>
    <row r="73" spans="1:15" ht="12.75" customHeight="1" x14ac:dyDescent="0.2">
      <c r="A73" s="36" t="s">
        <v>54</v>
      </c>
      <c r="B73" s="397" t="s">
        <v>695</v>
      </c>
      <c r="C73" s="398"/>
      <c r="D73" s="398"/>
      <c r="E73" s="399"/>
      <c r="F73" s="321"/>
      <c r="G73" s="353"/>
      <c r="H73" s="321"/>
      <c r="I73" s="354"/>
      <c r="O73" s="193"/>
    </row>
    <row r="74" spans="1:15" ht="12.75" customHeight="1" x14ac:dyDescent="0.2">
      <c r="A74" s="24" t="s">
        <v>55</v>
      </c>
      <c r="B74" s="429" t="s">
        <v>77</v>
      </c>
      <c r="C74" s="430"/>
      <c r="D74" s="430"/>
      <c r="E74" s="431"/>
      <c r="F74" s="322"/>
      <c r="G74" s="355"/>
      <c r="H74" s="322"/>
      <c r="I74" s="356"/>
      <c r="O74" s="193"/>
    </row>
    <row r="75" spans="1:15" ht="13.5" customHeight="1" x14ac:dyDescent="0.2">
      <c r="A75" s="24" t="s">
        <v>56</v>
      </c>
      <c r="B75" s="429" t="s">
        <v>694</v>
      </c>
      <c r="C75" s="430"/>
      <c r="D75" s="430"/>
      <c r="E75" s="431"/>
      <c r="F75" s="322"/>
      <c r="G75" s="355"/>
      <c r="H75" s="322"/>
      <c r="I75" s="356"/>
      <c r="O75" s="193"/>
    </row>
    <row r="76" spans="1:15" ht="13.5" customHeight="1" x14ac:dyDescent="0.2">
      <c r="A76" s="24" t="s">
        <v>57</v>
      </c>
      <c r="B76" s="429" t="s">
        <v>78</v>
      </c>
      <c r="C76" s="430"/>
      <c r="D76" s="430"/>
      <c r="E76" s="431"/>
      <c r="F76" s="322"/>
      <c r="G76" s="355"/>
      <c r="H76" s="322"/>
      <c r="I76" s="356"/>
      <c r="O76" s="193"/>
    </row>
    <row r="77" spans="1:15" ht="13.5" thickBot="1" x14ac:dyDescent="0.25">
      <c r="A77" s="30" t="s">
        <v>58</v>
      </c>
      <c r="B77" s="422" t="s">
        <v>707</v>
      </c>
      <c r="C77" s="450"/>
      <c r="D77" s="450"/>
      <c r="E77" s="451"/>
      <c r="F77" s="357"/>
      <c r="G77" s="358"/>
      <c r="H77" s="359"/>
      <c r="I77" s="360"/>
      <c r="O77" s="193"/>
    </row>
    <row r="78" spans="1:15" ht="14.25" thickTop="1" thickBot="1" x14ac:dyDescent="0.25">
      <c r="A78" s="31"/>
      <c r="B78" s="446" t="s">
        <v>689</v>
      </c>
      <c r="C78" s="446"/>
      <c r="D78" s="446"/>
      <c r="E78" s="447"/>
      <c r="F78" s="351">
        <f>SUM(F73:F77)</f>
        <v>0</v>
      </c>
      <c r="G78" s="361">
        <f>SUM(G73:G77)</f>
        <v>0</v>
      </c>
      <c r="H78" s="351">
        <f>SUM(H73:H77)</f>
        <v>0</v>
      </c>
      <c r="I78" s="362">
        <f>SUM(I73:I77)</f>
        <v>0</v>
      </c>
      <c r="O78" s="193"/>
    </row>
    <row r="79" spans="1:15" ht="27.75" customHeight="1" thickBot="1" x14ac:dyDescent="0.25">
      <c r="A79" s="25" t="s">
        <v>16</v>
      </c>
      <c r="B79" s="403" t="s">
        <v>845</v>
      </c>
      <c r="C79" s="404"/>
      <c r="D79" s="404"/>
      <c r="E79" s="404"/>
      <c r="F79" s="404"/>
      <c r="G79" s="404"/>
      <c r="H79" s="405"/>
      <c r="I79" s="32" t="b">
        <f>IF((OR(I40&gt;0,H78&gt;0,I78&gt;0)),IF(AND(H78&gt;0,I78&gt;0,I40&gt;0)," ","Δηλώστε Δίκτυο"))</f>
        <v>0</v>
      </c>
      <c r="O79" s="193"/>
    </row>
    <row r="80" spans="1:15" ht="12.75" customHeight="1" thickBot="1" x14ac:dyDescent="0.25">
      <c r="A80" s="15"/>
      <c r="B80" s="15"/>
      <c r="C80" s="15"/>
      <c r="D80" s="15"/>
      <c r="E80" s="26"/>
      <c r="F80" s="26"/>
      <c r="G80" s="15"/>
      <c r="H80" s="26"/>
      <c r="I80" s="26"/>
      <c r="O80" s="193"/>
    </row>
    <row r="81" spans="1:15" ht="26.25" thickBot="1" x14ac:dyDescent="0.25">
      <c r="A81" s="21" t="s">
        <v>61</v>
      </c>
      <c r="B81" s="400" t="s">
        <v>849</v>
      </c>
      <c r="C81" s="401"/>
      <c r="D81" s="401"/>
      <c r="E81" s="401"/>
      <c r="F81" s="401"/>
      <c r="G81" s="402"/>
      <c r="H81" s="27" t="s">
        <v>693</v>
      </c>
      <c r="I81" s="180" t="s">
        <v>692</v>
      </c>
      <c r="O81" s="193"/>
    </row>
    <row r="82" spans="1:15" x14ac:dyDescent="0.2">
      <c r="A82" s="36" t="s">
        <v>63</v>
      </c>
      <c r="B82" s="397" t="s">
        <v>81</v>
      </c>
      <c r="C82" s="398"/>
      <c r="D82" s="398"/>
      <c r="E82" s="398"/>
      <c r="F82" s="398"/>
      <c r="G82" s="399"/>
      <c r="H82" s="321"/>
      <c r="I82" s="324"/>
      <c r="O82" s="193"/>
    </row>
    <row r="83" spans="1:15" ht="13.5" thickBot="1" x14ac:dyDescent="0.25">
      <c r="A83" s="24" t="s">
        <v>429</v>
      </c>
      <c r="B83" s="429" t="s">
        <v>83</v>
      </c>
      <c r="C83" s="430"/>
      <c r="D83" s="430"/>
      <c r="E83" s="430"/>
      <c r="F83" s="430"/>
      <c r="G83" s="431"/>
      <c r="H83" s="322"/>
      <c r="I83" s="350"/>
      <c r="O83" s="193"/>
    </row>
    <row r="84" spans="1:15" ht="14.25" customHeight="1" thickTop="1" thickBot="1" x14ac:dyDescent="0.25">
      <c r="A84" s="31"/>
      <c r="B84" s="446" t="s">
        <v>689</v>
      </c>
      <c r="C84" s="446"/>
      <c r="D84" s="446"/>
      <c r="E84" s="446"/>
      <c r="F84" s="446"/>
      <c r="G84" s="447"/>
      <c r="H84" s="351">
        <f>SUM(H82:H83)</f>
        <v>0</v>
      </c>
      <c r="I84" s="352">
        <f>SUM(I82:I83)</f>
        <v>0</v>
      </c>
      <c r="O84" s="193"/>
    </row>
    <row r="85" spans="1:15" ht="27.75" customHeight="1" thickBot="1" x14ac:dyDescent="0.25">
      <c r="A85" s="25" t="s">
        <v>16</v>
      </c>
      <c r="B85" s="403" t="s">
        <v>846</v>
      </c>
      <c r="C85" s="404"/>
      <c r="D85" s="404"/>
      <c r="E85" s="404"/>
      <c r="F85" s="404"/>
      <c r="G85" s="404"/>
      <c r="H85" s="405"/>
      <c r="I85" s="32" t="b">
        <f>IF((OR(I40&gt;0,I84&gt;0)),IF(AND(I40&gt;0,I84&gt;0)," ","Δηλώστε Δίκτυο"))</f>
        <v>0</v>
      </c>
      <c r="O85" s="193"/>
    </row>
    <row r="86" spans="1:15" ht="13.5" thickBot="1" x14ac:dyDescent="0.25">
      <c r="A86" s="192"/>
      <c r="B86" s="192"/>
      <c r="C86" s="192"/>
      <c r="D86" s="192"/>
      <c r="E86" s="192"/>
      <c r="F86" s="192"/>
      <c r="G86" s="192"/>
      <c r="H86" s="192"/>
    </row>
    <row r="87" spans="1:15" ht="36.75" customHeight="1" thickBot="1" x14ac:dyDescent="0.25">
      <c r="A87" s="202" t="s">
        <v>64</v>
      </c>
      <c r="B87" s="452" t="s">
        <v>847</v>
      </c>
      <c r="C87" s="453"/>
      <c r="D87" s="453"/>
      <c r="E87" s="453"/>
      <c r="F87" s="454"/>
      <c r="G87" s="201" t="s">
        <v>10</v>
      </c>
      <c r="H87" s="199" t="s">
        <v>11</v>
      </c>
      <c r="I87" s="22" t="s">
        <v>12</v>
      </c>
    </row>
    <row r="88" spans="1:15" ht="13.5" customHeight="1" x14ac:dyDescent="0.2">
      <c r="A88" s="208" t="s">
        <v>67</v>
      </c>
      <c r="B88" s="397" t="s">
        <v>86</v>
      </c>
      <c r="C88" s="444"/>
      <c r="D88" s="444"/>
      <c r="E88" s="444"/>
      <c r="F88" s="445"/>
      <c r="G88" s="334"/>
      <c r="H88" s="335"/>
      <c r="I88" s="346" t="str">
        <f>IF((OR(G88&gt;0,H88&gt;0)),H88/G88," ")</f>
        <v xml:space="preserve"> </v>
      </c>
    </row>
    <row r="89" spans="1:15" ht="13.5" thickBot="1" x14ac:dyDescent="0.25">
      <c r="A89" s="206" t="s">
        <v>71</v>
      </c>
      <c r="B89" s="422" t="s">
        <v>88</v>
      </c>
      <c r="C89" s="423"/>
      <c r="D89" s="423"/>
      <c r="E89" s="423"/>
      <c r="F89" s="424"/>
      <c r="G89" s="347"/>
      <c r="H89" s="341"/>
      <c r="I89" s="348" t="str">
        <f>IF((OR(G89&gt;0,H89&gt;0)),H89/G89," ")</f>
        <v xml:space="preserve"> </v>
      </c>
    </row>
    <row r="90" spans="1:15" ht="14.25" thickTop="1" thickBot="1" x14ac:dyDescent="0.25">
      <c r="A90" s="205"/>
      <c r="B90" s="420" t="s">
        <v>689</v>
      </c>
      <c r="C90" s="420"/>
      <c r="D90" s="420"/>
      <c r="E90" s="420"/>
      <c r="F90" s="421"/>
      <c r="G90" s="204">
        <f>SUM(G88:G89)</f>
        <v>0</v>
      </c>
      <c r="H90" s="203">
        <f>SUM(H88:H89)</f>
        <v>0</v>
      </c>
      <c r="I90" s="345"/>
    </row>
    <row r="91" spans="1:15" ht="27.75" customHeight="1" thickBot="1" x14ac:dyDescent="0.25">
      <c r="A91" s="25" t="s">
        <v>16</v>
      </c>
      <c r="B91" s="406" t="s">
        <v>850</v>
      </c>
      <c r="C91" s="407"/>
      <c r="D91" s="407"/>
      <c r="E91" s="407"/>
      <c r="F91" s="408"/>
      <c r="G91" s="349" t="str">
        <f>IF(AND(G29=0,G90=0)," ",IF(G29=G90," ","Δηλώστε Στοιχεία"))</f>
        <v xml:space="preserve"> </v>
      </c>
      <c r="H91" s="344" t="str">
        <f>IF(AND(H29=0,H90=0)," ",IF(H29=H90," ","Δηλώστε Στοιχεία"))</f>
        <v xml:space="preserve"> </v>
      </c>
      <c r="I91" s="345"/>
      <c r="O91" s="193"/>
    </row>
    <row r="92" spans="1:15" ht="27.75" customHeight="1" thickBot="1" x14ac:dyDescent="0.25">
      <c r="A92" s="25" t="s">
        <v>16</v>
      </c>
      <c r="B92" s="406" t="s">
        <v>831</v>
      </c>
      <c r="C92" s="407"/>
      <c r="D92" s="407"/>
      <c r="E92" s="407"/>
      <c r="F92" s="407"/>
      <c r="G92" s="407"/>
      <c r="H92" s="407"/>
      <c r="I92" s="409"/>
      <c r="O92" s="193"/>
    </row>
    <row r="93" spans="1:15" ht="13.5" thickBot="1" x14ac:dyDescent="0.25">
      <c r="A93" s="192"/>
      <c r="B93" s="192"/>
      <c r="C93" s="192"/>
      <c r="D93" s="192"/>
      <c r="E93" s="192"/>
      <c r="F93" s="192"/>
      <c r="G93" s="192"/>
      <c r="H93" s="192"/>
    </row>
    <row r="94" spans="1:15" ht="39" customHeight="1" thickBot="1" x14ac:dyDescent="0.25">
      <c r="A94" s="202" t="s">
        <v>72</v>
      </c>
      <c r="B94" s="400" t="s">
        <v>851</v>
      </c>
      <c r="C94" s="401"/>
      <c r="D94" s="401"/>
      <c r="E94" s="401"/>
      <c r="F94" s="402"/>
      <c r="G94" s="201" t="s">
        <v>10</v>
      </c>
      <c r="H94" s="200" t="s">
        <v>11</v>
      </c>
      <c r="I94" s="199" t="s">
        <v>691</v>
      </c>
    </row>
    <row r="95" spans="1:15" x14ac:dyDescent="0.2">
      <c r="A95" s="198" t="s">
        <v>75</v>
      </c>
      <c r="B95" s="397" t="s">
        <v>91</v>
      </c>
      <c r="C95" s="398"/>
      <c r="D95" s="398"/>
      <c r="E95" s="398"/>
      <c r="F95" s="399"/>
      <c r="G95" s="334"/>
      <c r="H95" s="335"/>
      <c r="I95" s="336"/>
    </row>
    <row r="96" spans="1:15" x14ac:dyDescent="0.2">
      <c r="A96" s="197" t="s">
        <v>76</v>
      </c>
      <c r="B96" s="429" t="s">
        <v>93</v>
      </c>
      <c r="C96" s="430"/>
      <c r="D96" s="430"/>
      <c r="E96" s="430"/>
      <c r="F96" s="431"/>
      <c r="G96" s="337"/>
      <c r="H96" s="338"/>
      <c r="I96" s="339"/>
    </row>
    <row r="97" spans="1:15" ht="13.5" thickBot="1" x14ac:dyDescent="0.25">
      <c r="A97" s="196" t="s">
        <v>763</v>
      </c>
      <c r="B97" s="422" t="s">
        <v>94</v>
      </c>
      <c r="C97" s="450"/>
      <c r="D97" s="450"/>
      <c r="E97" s="450"/>
      <c r="F97" s="451"/>
      <c r="G97" s="340"/>
      <c r="H97" s="341"/>
      <c r="I97" s="342"/>
    </row>
    <row r="98" spans="1:15" ht="14.25" thickTop="1" thickBot="1" x14ac:dyDescent="0.25">
      <c r="A98" s="195"/>
      <c r="B98" s="420" t="s">
        <v>689</v>
      </c>
      <c r="C98" s="420"/>
      <c r="D98" s="420"/>
      <c r="E98" s="420"/>
      <c r="F98" s="421"/>
      <c r="G98" s="204">
        <f>SUM(G95:G97)</f>
        <v>0</v>
      </c>
      <c r="H98" s="203">
        <f>SUM(H95:H97)</f>
        <v>0</v>
      </c>
      <c r="I98" s="204">
        <f>SUM(I95:I97)</f>
        <v>0</v>
      </c>
    </row>
    <row r="99" spans="1:15" ht="33.75" customHeight="1" thickBot="1" x14ac:dyDescent="0.25">
      <c r="A99" s="25" t="s">
        <v>16</v>
      </c>
      <c r="B99" s="406" t="s">
        <v>764</v>
      </c>
      <c r="C99" s="407"/>
      <c r="D99" s="407"/>
      <c r="E99" s="407"/>
      <c r="F99" s="408"/>
      <c r="G99" s="343" t="str">
        <f>IF(AND(G89=0,G98=0)," ",IF(G89=G98," ","Δηλώστε Στοιχεία"))</f>
        <v xml:space="preserve"> </v>
      </c>
      <c r="H99" s="344" t="str">
        <f>IF(AND(H89=0,H98=0)," ",IF(H89=H98," ","Δηλώστε Στοιχεία"))</f>
        <v xml:space="preserve"> </v>
      </c>
      <c r="I99" s="345"/>
      <c r="O99" s="193"/>
    </row>
    <row r="100" spans="1:15" ht="27.75" customHeight="1" thickBot="1" x14ac:dyDescent="0.25">
      <c r="A100" s="194" t="s">
        <v>16</v>
      </c>
      <c r="B100" s="477" t="s">
        <v>831</v>
      </c>
      <c r="C100" s="478"/>
      <c r="D100" s="478"/>
      <c r="E100" s="478"/>
      <c r="F100" s="478"/>
      <c r="G100" s="478"/>
      <c r="H100" s="478"/>
      <c r="I100" s="479"/>
      <c r="O100" s="193"/>
    </row>
    <row r="101" spans="1:15" ht="13.5" thickBot="1" x14ac:dyDescent="0.25">
      <c r="A101" s="192"/>
      <c r="B101" s="192"/>
      <c r="C101" s="192"/>
      <c r="D101" s="192"/>
      <c r="E101" s="192"/>
      <c r="F101" s="192"/>
      <c r="G101" s="192"/>
      <c r="H101" s="192"/>
      <c r="I101" s="192"/>
    </row>
    <row r="102" spans="1:15" ht="26.25" thickBot="1" x14ac:dyDescent="0.25">
      <c r="A102" s="177" t="s">
        <v>79</v>
      </c>
      <c r="B102" s="400" t="s">
        <v>788</v>
      </c>
      <c r="C102" s="482"/>
      <c r="D102" s="482"/>
      <c r="E102" s="482"/>
      <c r="F102" s="482"/>
      <c r="G102" s="483"/>
      <c r="H102" s="179" t="s">
        <v>156</v>
      </c>
      <c r="I102" s="37" t="s">
        <v>157</v>
      </c>
    </row>
    <row r="103" spans="1:15" x14ac:dyDescent="0.2">
      <c r="A103" s="28" t="s">
        <v>80</v>
      </c>
      <c r="B103" s="484" t="s">
        <v>96</v>
      </c>
      <c r="C103" s="485"/>
      <c r="D103" s="485"/>
      <c r="E103" s="485"/>
      <c r="F103" s="485"/>
      <c r="G103" s="486"/>
      <c r="H103" s="381"/>
      <c r="I103" s="382"/>
    </row>
    <row r="104" spans="1:15" x14ac:dyDescent="0.2">
      <c r="A104" s="38" t="s">
        <v>82</v>
      </c>
      <c r="B104" s="429" t="s">
        <v>97</v>
      </c>
      <c r="C104" s="487"/>
      <c r="D104" s="487"/>
      <c r="E104" s="487"/>
      <c r="F104" s="487"/>
      <c r="G104" s="488"/>
      <c r="H104" s="383"/>
      <c r="I104" s="384"/>
    </row>
    <row r="105" spans="1:15" ht="13.5" thickBot="1" x14ac:dyDescent="0.25">
      <c r="A105" s="38" t="s">
        <v>765</v>
      </c>
      <c r="B105" s="429" t="s">
        <v>98</v>
      </c>
      <c r="C105" s="487"/>
      <c r="D105" s="487"/>
      <c r="E105" s="487"/>
      <c r="F105" s="487"/>
      <c r="G105" s="488"/>
      <c r="H105" s="383"/>
      <c r="I105" s="384"/>
    </row>
    <row r="106" spans="1:15" ht="12.75" customHeight="1" thickTop="1" thickBot="1" x14ac:dyDescent="0.25">
      <c r="A106" s="29"/>
      <c r="B106" s="489" t="s">
        <v>15</v>
      </c>
      <c r="C106" s="489"/>
      <c r="D106" s="489"/>
      <c r="E106" s="489"/>
      <c r="F106" s="489"/>
      <c r="G106" s="490"/>
      <c r="H106" s="385">
        <f t="shared" ref="H106:I106" si="4">SUM(H104:H105)</f>
        <v>0</v>
      </c>
      <c r="I106" s="385">
        <f t="shared" si="4"/>
        <v>0</v>
      </c>
      <c r="J106" s="293"/>
      <c r="K106" s="23"/>
      <c r="O106" t="s">
        <v>784</v>
      </c>
    </row>
    <row r="107" spans="1:15" ht="13.5" thickBot="1" x14ac:dyDescent="0.25">
      <c r="A107" s="25" t="s">
        <v>16</v>
      </c>
      <c r="B107" s="496" t="s">
        <v>95</v>
      </c>
      <c r="C107" s="497"/>
      <c r="D107" s="497"/>
      <c r="E107" s="497"/>
      <c r="F107" s="497"/>
      <c r="G107" s="497"/>
      <c r="H107" s="497"/>
      <c r="I107" s="498"/>
      <c r="J107" s="293"/>
      <c r="K107" s="23"/>
      <c r="O107" t="s">
        <v>785</v>
      </c>
    </row>
    <row r="108" spans="1:15" ht="13.5" thickBot="1" x14ac:dyDescent="0.25">
      <c r="A108" s="192"/>
      <c r="B108" s="192"/>
      <c r="C108" s="192"/>
      <c r="D108" s="192"/>
      <c r="E108" s="192"/>
      <c r="F108" s="192"/>
      <c r="G108" s="192"/>
      <c r="H108" s="192"/>
      <c r="I108" s="192"/>
    </row>
    <row r="109" spans="1:15" ht="39" customHeight="1" thickBot="1" x14ac:dyDescent="0.25">
      <c r="A109" s="21" t="s">
        <v>84</v>
      </c>
      <c r="B109" s="400" t="s">
        <v>99</v>
      </c>
      <c r="C109" s="401"/>
      <c r="D109" s="401"/>
      <c r="E109" s="401"/>
      <c r="F109" s="401"/>
      <c r="G109" s="494"/>
      <c r="H109" s="494"/>
      <c r="I109" s="495"/>
      <c r="J109" s="23"/>
      <c r="K109" s="23"/>
      <c r="O109" t="s">
        <v>100</v>
      </c>
    </row>
    <row r="110" spans="1:15" ht="51" x14ac:dyDescent="0.2">
      <c r="A110" s="28"/>
      <c r="B110" s="39" t="s">
        <v>101</v>
      </c>
      <c r="C110" s="40" t="s">
        <v>102</v>
      </c>
      <c r="D110" s="40" t="s">
        <v>103</v>
      </c>
      <c r="E110" s="40" t="s">
        <v>104</v>
      </c>
      <c r="F110" s="40" t="s">
        <v>105</v>
      </c>
      <c r="G110" s="40" t="s">
        <v>106</v>
      </c>
      <c r="H110" s="40" t="s">
        <v>107</v>
      </c>
      <c r="I110" s="40" t="s">
        <v>108</v>
      </c>
      <c r="J110" s="23"/>
      <c r="K110" s="23"/>
      <c r="O110" t="s">
        <v>109</v>
      </c>
    </row>
    <row r="111" spans="1:15" x14ac:dyDescent="0.2">
      <c r="A111" s="41" t="s">
        <v>85</v>
      </c>
      <c r="B111" s="42" t="s">
        <v>110</v>
      </c>
      <c r="C111" s="43">
        <f>SUM(D111:H111)</f>
        <v>0</v>
      </c>
      <c r="D111" s="44"/>
      <c r="E111" s="45"/>
      <c r="F111" s="45"/>
      <c r="G111" s="45"/>
      <c r="H111" s="45"/>
      <c r="I111" s="46"/>
      <c r="J111" s="23"/>
      <c r="K111" s="23"/>
      <c r="O111" t="s">
        <v>111</v>
      </c>
    </row>
    <row r="112" spans="1:15" x14ac:dyDescent="0.2">
      <c r="A112" s="41" t="s">
        <v>87</v>
      </c>
      <c r="B112" s="47" t="s">
        <v>112</v>
      </c>
      <c r="C112" s="43">
        <f>SUM(D112:H112)</f>
        <v>0</v>
      </c>
      <c r="D112" s="45"/>
      <c r="E112" s="45"/>
      <c r="F112" s="45"/>
      <c r="G112" s="45"/>
      <c r="H112" s="45"/>
      <c r="I112" s="46"/>
      <c r="J112" s="23"/>
      <c r="K112" s="23"/>
      <c r="O112" t="s">
        <v>113</v>
      </c>
    </row>
    <row r="113" spans="1:15" x14ac:dyDescent="0.2">
      <c r="A113" s="38" t="s">
        <v>690</v>
      </c>
      <c r="B113" s="48" t="s">
        <v>114</v>
      </c>
      <c r="C113" s="43">
        <f>SUM(D113:H113)</f>
        <v>0</v>
      </c>
      <c r="D113" s="45"/>
      <c r="E113" s="45"/>
      <c r="F113" s="45"/>
      <c r="G113" s="45"/>
      <c r="H113" s="45"/>
      <c r="I113" s="49"/>
      <c r="J113" s="23"/>
      <c r="K113" s="23"/>
      <c r="O113" t="s">
        <v>115</v>
      </c>
    </row>
    <row r="114" spans="1:15" x14ac:dyDescent="0.2">
      <c r="A114" s="41" t="s">
        <v>766</v>
      </c>
      <c r="B114" s="48" t="s">
        <v>161</v>
      </c>
      <c r="C114" s="43">
        <f t="shared" ref="C114:C115" si="5">SUM(D114:H114)</f>
        <v>0</v>
      </c>
      <c r="D114" s="45"/>
      <c r="E114" s="45"/>
      <c r="F114" s="45"/>
      <c r="G114" s="45"/>
      <c r="H114" s="45"/>
      <c r="I114" s="49"/>
      <c r="J114" s="23"/>
      <c r="K114" s="23"/>
      <c r="O114"/>
    </row>
    <row r="115" spans="1:15" x14ac:dyDescent="0.2">
      <c r="A115" s="41" t="s">
        <v>767</v>
      </c>
      <c r="B115" s="48" t="s">
        <v>163</v>
      </c>
      <c r="C115" s="43">
        <f t="shared" si="5"/>
        <v>0</v>
      </c>
      <c r="D115" s="45"/>
      <c r="E115" s="45"/>
      <c r="F115" s="45"/>
      <c r="G115" s="45"/>
      <c r="H115" s="45"/>
      <c r="I115" s="49"/>
      <c r="J115" s="23"/>
      <c r="K115" s="23"/>
      <c r="O115"/>
    </row>
    <row r="116" spans="1:15" ht="13.5" thickBot="1" x14ac:dyDescent="0.25">
      <c r="A116" s="38" t="s">
        <v>768</v>
      </c>
      <c r="B116" s="50" t="s">
        <v>116</v>
      </c>
      <c r="C116" s="43">
        <f>SUM(D116:H116)</f>
        <v>0</v>
      </c>
      <c r="D116" s="45"/>
      <c r="E116" s="45"/>
      <c r="F116" s="45"/>
      <c r="G116" s="45"/>
      <c r="H116" s="45"/>
      <c r="I116" s="49"/>
      <c r="J116" s="23"/>
      <c r="K116" s="23"/>
      <c r="O116" t="s">
        <v>117</v>
      </c>
    </row>
    <row r="117" spans="1:15" ht="15" customHeight="1" thickTop="1" thickBot="1" x14ac:dyDescent="0.25">
      <c r="A117" s="51"/>
      <c r="B117" s="178" t="s">
        <v>118</v>
      </c>
      <c r="C117" s="52">
        <f t="shared" ref="C117:I117" si="6">SUM(C111:C116)</f>
        <v>0</v>
      </c>
      <c r="D117" s="52">
        <f t="shared" si="6"/>
        <v>0</v>
      </c>
      <c r="E117" s="52">
        <f t="shared" si="6"/>
        <v>0</v>
      </c>
      <c r="F117" s="52">
        <f t="shared" si="6"/>
        <v>0</v>
      </c>
      <c r="G117" s="52">
        <f t="shared" si="6"/>
        <v>0</v>
      </c>
      <c r="H117" s="52">
        <f t="shared" si="6"/>
        <v>0</v>
      </c>
      <c r="I117" s="53">
        <f t="shared" si="6"/>
        <v>0</v>
      </c>
      <c r="J117" s="23"/>
      <c r="K117" s="23"/>
      <c r="O117" t="s">
        <v>119</v>
      </c>
    </row>
    <row r="118" spans="1:15" ht="13.5" thickBot="1" x14ac:dyDescent="0.25">
      <c r="A118" s="5"/>
      <c r="B118" s="5"/>
      <c r="C118" s="5"/>
      <c r="D118" s="5"/>
      <c r="E118" s="5"/>
      <c r="F118" s="5"/>
      <c r="G118" s="5"/>
      <c r="H118" s="5"/>
      <c r="I118" s="5"/>
      <c r="J118" s="5"/>
    </row>
    <row r="119" spans="1:15" ht="12.75" customHeight="1" thickBot="1" x14ac:dyDescent="0.25">
      <c r="A119" s="191" t="s">
        <v>89</v>
      </c>
      <c r="B119" s="452" t="s">
        <v>154</v>
      </c>
      <c r="C119" s="480"/>
      <c r="D119" s="480"/>
      <c r="E119" s="480"/>
      <c r="F119" s="480"/>
      <c r="G119" s="480"/>
      <c r="H119" s="481"/>
      <c r="I119" s="190" t="s">
        <v>120</v>
      </c>
    </row>
    <row r="120" spans="1:15" ht="13.5" customHeight="1" x14ac:dyDescent="0.2">
      <c r="A120" s="189" t="s">
        <v>90</v>
      </c>
      <c r="B120" s="474" t="s">
        <v>710</v>
      </c>
      <c r="C120" s="475"/>
      <c r="D120" s="475"/>
      <c r="E120" s="475"/>
      <c r="F120" s="475"/>
      <c r="G120" s="475"/>
      <c r="H120" s="476"/>
      <c r="I120" s="186">
        <f>H29</f>
        <v>0</v>
      </c>
    </row>
    <row r="121" spans="1:15" ht="12.75" customHeight="1" thickBot="1" x14ac:dyDescent="0.25">
      <c r="A121" s="188"/>
      <c r="B121" s="491" t="s">
        <v>688</v>
      </c>
      <c r="C121" s="492"/>
      <c r="D121" s="492"/>
      <c r="E121" s="492"/>
      <c r="F121" s="492"/>
      <c r="G121" s="492"/>
      <c r="H121" s="493"/>
      <c r="I121" s="184"/>
    </row>
    <row r="122" spans="1:15" ht="13.5" customHeight="1" x14ac:dyDescent="0.2">
      <c r="A122" s="187" t="s">
        <v>92</v>
      </c>
      <c r="B122" s="471" t="s">
        <v>711</v>
      </c>
      <c r="C122" s="472"/>
      <c r="D122" s="472"/>
      <c r="E122" s="472"/>
      <c r="F122" s="472"/>
      <c r="G122" s="472"/>
      <c r="H122" s="473"/>
      <c r="I122" s="186">
        <f>IF(I130&gt;0,I130,(SUM(I123:I129)))</f>
        <v>0</v>
      </c>
    </row>
    <row r="123" spans="1:15" ht="12.75" customHeight="1" thickBot="1" x14ac:dyDescent="0.25">
      <c r="A123" s="185"/>
      <c r="B123" s="462" t="s">
        <v>121</v>
      </c>
      <c r="C123" s="463"/>
      <c r="D123" s="463"/>
      <c r="E123" s="463"/>
      <c r="F123" s="463"/>
      <c r="G123" s="463"/>
      <c r="H123" s="464"/>
      <c r="I123" s="184"/>
    </row>
    <row r="124" spans="1:15" ht="12.75" customHeight="1" x14ac:dyDescent="0.2">
      <c r="A124" s="183" t="s">
        <v>769</v>
      </c>
      <c r="B124" s="462" t="s">
        <v>122</v>
      </c>
      <c r="C124" s="463"/>
      <c r="D124" s="463"/>
      <c r="E124" s="463"/>
      <c r="F124" s="463"/>
      <c r="G124" s="463"/>
      <c r="H124" s="464"/>
      <c r="I124" s="54"/>
    </row>
    <row r="125" spans="1:15" ht="12.75" customHeight="1" x14ac:dyDescent="0.2">
      <c r="A125" s="183" t="s">
        <v>770</v>
      </c>
      <c r="B125" s="462" t="s">
        <v>123</v>
      </c>
      <c r="C125" s="463"/>
      <c r="D125" s="463"/>
      <c r="E125" s="463"/>
      <c r="F125" s="463"/>
      <c r="G125" s="463"/>
      <c r="H125" s="464"/>
      <c r="I125" s="54"/>
    </row>
    <row r="126" spans="1:15" ht="12.75" customHeight="1" x14ac:dyDescent="0.2">
      <c r="A126" s="183" t="s">
        <v>771</v>
      </c>
      <c r="B126" s="462" t="s">
        <v>124</v>
      </c>
      <c r="C126" s="463"/>
      <c r="D126" s="463"/>
      <c r="E126" s="463"/>
      <c r="F126" s="463"/>
      <c r="G126" s="463"/>
      <c r="H126" s="464"/>
      <c r="I126" s="54"/>
    </row>
    <row r="127" spans="1:15" ht="12.75" customHeight="1" x14ac:dyDescent="0.2">
      <c r="A127" s="183" t="s">
        <v>772</v>
      </c>
      <c r="B127" s="462" t="s">
        <v>125</v>
      </c>
      <c r="C127" s="463"/>
      <c r="D127" s="463"/>
      <c r="E127" s="463"/>
      <c r="F127" s="463"/>
      <c r="G127" s="463"/>
      <c r="H127" s="464"/>
      <c r="I127" s="54"/>
    </row>
    <row r="128" spans="1:15" ht="12.75" customHeight="1" x14ac:dyDescent="0.2">
      <c r="A128" s="183" t="s">
        <v>773</v>
      </c>
      <c r="B128" s="468" t="s">
        <v>126</v>
      </c>
      <c r="C128" s="469"/>
      <c r="D128" s="469"/>
      <c r="E128" s="469"/>
      <c r="F128" s="469"/>
      <c r="G128" s="469"/>
      <c r="H128" s="470"/>
      <c r="I128" s="55"/>
    </row>
    <row r="129" spans="1:9" ht="13.5" customHeight="1" x14ac:dyDescent="0.2">
      <c r="A129" s="183" t="s">
        <v>774</v>
      </c>
      <c r="B129" s="468" t="s">
        <v>127</v>
      </c>
      <c r="C129" s="469"/>
      <c r="D129" s="469"/>
      <c r="E129" s="469"/>
      <c r="F129" s="469"/>
      <c r="G129" s="469"/>
      <c r="H129" s="470"/>
      <c r="I129" s="55"/>
    </row>
    <row r="130" spans="1:9" ht="13.5" thickBot="1" x14ac:dyDescent="0.25">
      <c r="A130" s="182" t="s">
        <v>775</v>
      </c>
      <c r="B130" s="465" t="s">
        <v>128</v>
      </c>
      <c r="C130" s="466"/>
      <c r="D130" s="466"/>
      <c r="E130" s="466"/>
      <c r="F130" s="466"/>
      <c r="G130" s="466"/>
      <c r="H130" s="467"/>
      <c r="I130" s="56"/>
    </row>
  </sheetData>
  <sheetProtection password="C45A" sheet="1" objects="1" scenarios="1" selectLockedCells="1"/>
  <sortState ref="L2:L11">
    <sortCondition ref="L2:L11"/>
  </sortState>
  <mergeCells count="111">
    <mergeCell ref="B45:H45"/>
    <mergeCell ref="A42:A44"/>
    <mergeCell ref="I42:I44"/>
    <mergeCell ref="B32:F32"/>
    <mergeCell ref="B23:F23"/>
    <mergeCell ref="B22:F22"/>
    <mergeCell ref="A20:G20"/>
    <mergeCell ref="B28:F28"/>
    <mergeCell ref="B26:F26"/>
    <mergeCell ref="B25:F25"/>
    <mergeCell ref="B24:F24"/>
    <mergeCell ref="H20:I20"/>
    <mergeCell ref="B29:F29"/>
    <mergeCell ref="B33:F33"/>
    <mergeCell ref="B34:F34"/>
    <mergeCell ref="B35:F35"/>
    <mergeCell ref="B36:F36"/>
    <mergeCell ref="B30:I30"/>
    <mergeCell ref="B37:F37"/>
    <mergeCell ref="B42:H44"/>
    <mergeCell ref="B39:H39"/>
    <mergeCell ref="B40:H40"/>
    <mergeCell ref="A13:B18"/>
    <mergeCell ref="D13:E13"/>
    <mergeCell ref="D14:E14"/>
    <mergeCell ref="D15:E15"/>
    <mergeCell ref="D16:E16"/>
    <mergeCell ref="D17:E17"/>
    <mergeCell ref="D18:E18"/>
    <mergeCell ref="A5:B5"/>
    <mergeCell ref="C5:E5"/>
    <mergeCell ref="A7:B12"/>
    <mergeCell ref="D7:E7"/>
    <mergeCell ref="D8:E8"/>
    <mergeCell ref="D9:E9"/>
    <mergeCell ref="D10:E10"/>
    <mergeCell ref="D11:E11"/>
    <mergeCell ref="D12:E12"/>
    <mergeCell ref="B127:H127"/>
    <mergeCell ref="B126:H126"/>
    <mergeCell ref="B125:H125"/>
    <mergeCell ref="B130:H130"/>
    <mergeCell ref="B129:H129"/>
    <mergeCell ref="B128:H128"/>
    <mergeCell ref="B98:F98"/>
    <mergeCell ref="B97:F97"/>
    <mergeCell ref="B96:F96"/>
    <mergeCell ref="B122:H122"/>
    <mergeCell ref="B120:H120"/>
    <mergeCell ref="B100:I100"/>
    <mergeCell ref="B119:H119"/>
    <mergeCell ref="B102:G102"/>
    <mergeCell ref="B103:G103"/>
    <mergeCell ref="B104:G104"/>
    <mergeCell ref="B105:G105"/>
    <mergeCell ref="B106:G106"/>
    <mergeCell ref="B99:F99"/>
    <mergeCell ref="B124:H124"/>
    <mergeCell ref="B123:H123"/>
    <mergeCell ref="B121:H121"/>
    <mergeCell ref="B109:I109"/>
    <mergeCell ref="B107:I107"/>
    <mergeCell ref="A71:A72"/>
    <mergeCell ref="B88:F88"/>
    <mergeCell ref="B84:G84"/>
    <mergeCell ref="B85:H85"/>
    <mergeCell ref="B78:E78"/>
    <mergeCell ref="B79:H79"/>
    <mergeCell ref="B81:G81"/>
    <mergeCell ref="B73:E73"/>
    <mergeCell ref="H71:I71"/>
    <mergeCell ref="B77:E77"/>
    <mergeCell ref="B74:E74"/>
    <mergeCell ref="B83:G83"/>
    <mergeCell ref="B87:F87"/>
    <mergeCell ref="B82:G82"/>
    <mergeCell ref="B71:E72"/>
    <mergeCell ref="F71:G71"/>
    <mergeCell ref="B76:E76"/>
    <mergeCell ref="B51:H51"/>
    <mergeCell ref="B50:H50"/>
    <mergeCell ref="B49:H49"/>
    <mergeCell ref="B48:H48"/>
    <mergeCell ref="B47:H47"/>
    <mergeCell ref="B46:H46"/>
    <mergeCell ref="B65:C65"/>
    <mergeCell ref="B59:H59"/>
    <mergeCell ref="B68:C68"/>
    <mergeCell ref="B67:C67"/>
    <mergeCell ref="B66:C66"/>
    <mergeCell ref="G61:I61"/>
    <mergeCell ref="B57:H57"/>
    <mergeCell ref="B56:H56"/>
    <mergeCell ref="B55:H55"/>
    <mergeCell ref="B54:H54"/>
    <mergeCell ref="B53:H53"/>
    <mergeCell ref="B52:H52"/>
    <mergeCell ref="B95:F95"/>
    <mergeCell ref="B94:F94"/>
    <mergeCell ref="B69:H69"/>
    <mergeCell ref="B91:F91"/>
    <mergeCell ref="B92:I92"/>
    <mergeCell ref="B58:H58"/>
    <mergeCell ref="D61:F61"/>
    <mergeCell ref="B61:C61"/>
    <mergeCell ref="B62:C62"/>
    <mergeCell ref="B90:F90"/>
    <mergeCell ref="B89:F89"/>
    <mergeCell ref="B64:C64"/>
    <mergeCell ref="B63:C63"/>
    <mergeCell ref="B75:E75"/>
  </mergeCells>
  <conditionalFormatting sqref="G91:H91 G99:H99">
    <cfRule type="cellIs" dxfId="11" priority="5" stopIfTrue="1" operator="equal">
      <formula>"Δηλώστε Στοιχεία"</formula>
    </cfRule>
  </conditionalFormatting>
  <conditionalFormatting sqref="I85 I79 I69">
    <cfRule type="cellIs" dxfId="10" priority="6" stopIfTrue="1" operator="equal">
      <formula>"Δηλώστε Δίκτυο"</formula>
    </cfRule>
  </conditionalFormatting>
  <conditionalFormatting sqref="I88:I89 I23:I28">
    <cfRule type="cellIs" dxfId="9" priority="7" stopIfTrue="1" operator="equal">
      <formula>0</formula>
    </cfRule>
    <cfRule type="cellIs" dxfId="8" priority="8" stopIfTrue="1" operator="greaterThan">
      <formula>0</formula>
    </cfRule>
  </conditionalFormatting>
  <conditionalFormatting sqref="I33:I36">
    <cfRule type="cellIs" dxfId="7" priority="1" stopIfTrue="1" operator="equal">
      <formula>0</formula>
    </cfRule>
    <cfRule type="cellIs" dxfId="6" priority="2" stopIfTrue="1" operator="greaterThan">
      <formula>0</formula>
    </cfRule>
  </conditionalFormatting>
  <dataValidations count="3">
    <dataValidation type="list" allowBlank="1" showInputMessage="1" showErrorMessage="1" sqref="H20:I20 JD20:JE20 SZ20:TA20 ACV20:ACW20 AMR20:AMS20 AWN20:AWO20 BGJ20:BGK20 BQF20:BQG20 CAB20:CAC20 CJX20:CJY20 CTT20:CTU20 DDP20:DDQ20 DNL20:DNM20 DXH20:DXI20 EHD20:EHE20 EQZ20:ERA20 FAV20:FAW20 FKR20:FKS20 FUN20:FUO20 GEJ20:GEK20 GOF20:GOG20 GYB20:GYC20 HHX20:HHY20 HRT20:HRU20 IBP20:IBQ20 ILL20:ILM20 IVH20:IVI20 JFD20:JFE20 JOZ20:JPA20 JYV20:JYW20 KIR20:KIS20 KSN20:KSO20 LCJ20:LCK20 LMF20:LMG20 LWB20:LWC20 MFX20:MFY20 MPT20:MPU20 MZP20:MZQ20 NJL20:NJM20 NTH20:NTI20 ODD20:ODE20 OMZ20:ONA20 OWV20:OWW20 PGR20:PGS20 PQN20:PQO20 QAJ20:QAK20 QKF20:QKG20 QUB20:QUC20 RDX20:RDY20 RNT20:RNU20 RXP20:RXQ20 SHL20:SHM20 SRH20:SRI20 TBD20:TBE20 TKZ20:TLA20 TUV20:TUW20 UER20:UES20 UON20:UOO20 UYJ20:UYK20 VIF20:VIG20 VSB20:VSC20 WBX20:WBY20 WLT20:WLU20 WVP20:WVQ20 H65515:I65515 JD65515:JE65515 SZ65515:TA65515 ACV65515:ACW65515 AMR65515:AMS65515 AWN65515:AWO65515 BGJ65515:BGK65515 BQF65515:BQG65515 CAB65515:CAC65515 CJX65515:CJY65515 CTT65515:CTU65515 DDP65515:DDQ65515 DNL65515:DNM65515 DXH65515:DXI65515 EHD65515:EHE65515 EQZ65515:ERA65515 FAV65515:FAW65515 FKR65515:FKS65515 FUN65515:FUO65515 GEJ65515:GEK65515 GOF65515:GOG65515 GYB65515:GYC65515 HHX65515:HHY65515 HRT65515:HRU65515 IBP65515:IBQ65515 ILL65515:ILM65515 IVH65515:IVI65515 JFD65515:JFE65515 JOZ65515:JPA65515 JYV65515:JYW65515 KIR65515:KIS65515 KSN65515:KSO65515 LCJ65515:LCK65515 LMF65515:LMG65515 LWB65515:LWC65515 MFX65515:MFY65515 MPT65515:MPU65515 MZP65515:MZQ65515 NJL65515:NJM65515 NTH65515:NTI65515 ODD65515:ODE65515 OMZ65515:ONA65515 OWV65515:OWW65515 PGR65515:PGS65515 PQN65515:PQO65515 QAJ65515:QAK65515 QKF65515:QKG65515 QUB65515:QUC65515 RDX65515:RDY65515 RNT65515:RNU65515 RXP65515:RXQ65515 SHL65515:SHM65515 SRH65515:SRI65515 TBD65515:TBE65515 TKZ65515:TLA65515 TUV65515:TUW65515 UER65515:UES65515 UON65515:UOO65515 UYJ65515:UYK65515 VIF65515:VIG65515 VSB65515:VSC65515 WBX65515:WBY65515 WLT65515:WLU65515 WVP65515:WVQ65515 H131051:I131051 JD131051:JE131051 SZ131051:TA131051 ACV131051:ACW131051 AMR131051:AMS131051 AWN131051:AWO131051 BGJ131051:BGK131051 BQF131051:BQG131051 CAB131051:CAC131051 CJX131051:CJY131051 CTT131051:CTU131051 DDP131051:DDQ131051 DNL131051:DNM131051 DXH131051:DXI131051 EHD131051:EHE131051 EQZ131051:ERA131051 FAV131051:FAW131051 FKR131051:FKS131051 FUN131051:FUO131051 GEJ131051:GEK131051 GOF131051:GOG131051 GYB131051:GYC131051 HHX131051:HHY131051 HRT131051:HRU131051 IBP131051:IBQ131051 ILL131051:ILM131051 IVH131051:IVI131051 JFD131051:JFE131051 JOZ131051:JPA131051 JYV131051:JYW131051 KIR131051:KIS131051 KSN131051:KSO131051 LCJ131051:LCK131051 LMF131051:LMG131051 LWB131051:LWC131051 MFX131051:MFY131051 MPT131051:MPU131051 MZP131051:MZQ131051 NJL131051:NJM131051 NTH131051:NTI131051 ODD131051:ODE131051 OMZ131051:ONA131051 OWV131051:OWW131051 PGR131051:PGS131051 PQN131051:PQO131051 QAJ131051:QAK131051 QKF131051:QKG131051 QUB131051:QUC131051 RDX131051:RDY131051 RNT131051:RNU131051 RXP131051:RXQ131051 SHL131051:SHM131051 SRH131051:SRI131051 TBD131051:TBE131051 TKZ131051:TLA131051 TUV131051:TUW131051 UER131051:UES131051 UON131051:UOO131051 UYJ131051:UYK131051 VIF131051:VIG131051 VSB131051:VSC131051 WBX131051:WBY131051 WLT131051:WLU131051 WVP131051:WVQ131051 H196587:I196587 JD196587:JE196587 SZ196587:TA196587 ACV196587:ACW196587 AMR196587:AMS196587 AWN196587:AWO196587 BGJ196587:BGK196587 BQF196587:BQG196587 CAB196587:CAC196587 CJX196587:CJY196587 CTT196587:CTU196587 DDP196587:DDQ196587 DNL196587:DNM196587 DXH196587:DXI196587 EHD196587:EHE196587 EQZ196587:ERA196587 FAV196587:FAW196587 FKR196587:FKS196587 FUN196587:FUO196587 GEJ196587:GEK196587 GOF196587:GOG196587 GYB196587:GYC196587 HHX196587:HHY196587 HRT196587:HRU196587 IBP196587:IBQ196587 ILL196587:ILM196587 IVH196587:IVI196587 JFD196587:JFE196587 JOZ196587:JPA196587 JYV196587:JYW196587 KIR196587:KIS196587 KSN196587:KSO196587 LCJ196587:LCK196587 LMF196587:LMG196587 LWB196587:LWC196587 MFX196587:MFY196587 MPT196587:MPU196587 MZP196587:MZQ196587 NJL196587:NJM196587 NTH196587:NTI196587 ODD196587:ODE196587 OMZ196587:ONA196587 OWV196587:OWW196587 PGR196587:PGS196587 PQN196587:PQO196587 QAJ196587:QAK196587 QKF196587:QKG196587 QUB196587:QUC196587 RDX196587:RDY196587 RNT196587:RNU196587 RXP196587:RXQ196587 SHL196587:SHM196587 SRH196587:SRI196587 TBD196587:TBE196587 TKZ196587:TLA196587 TUV196587:TUW196587 UER196587:UES196587 UON196587:UOO196587 UYJ196587:UYK196587 VIF196587:VIG196587 VSB196587:VSC196587 WBX196587:WBY196587 WLT196587:WLU196587 WVP196587:WVQ196587 H262123:I262123 JD262123:JE262123 SZ262123:TA262123 ACV262123:ACW262123 AMR262123:AMS262123 AWN262123:AWO262123 BGJ262123:BGK262123 BQF262123:BQG262123 CAB262123:CAC262123 CJX262123:CJY262123 CTT262123:CTU262123 DDP262123:DDQ262123 DNL262123:DNM262123 DXH262123:DXI262123 EHD262123:EHE262123 EQZ262123:ERA262123 FAV262123:FAW262123 FKR262123:FKS262123 FUN262123:FUO262123 GEJ262123:GEK262123 GOF262123:GOG262123 GYB262123:GYC262123 HHX262123:HHY262123 HRT262123:HRU262123 IBP262123:IBQ262123 ILL262123:ILM262123 IVH262123:IVI262123 JFD262123:JFE262123 JOZ262123:JPA262123 JYV262123:JYW262123 KIR262123:KIS262123 KSN262123:KSO262123 LCJ262123:LCK262123 LMF262123:LMG262123 LWB262123:LWC262123 MFX262123:MFY262123 MPT262123:MPU262123 MZP262123:MZQ262123 NJL262123:NJM262123 NTH262123:NTI262123 ODD262123:ODE262123 OMZ262123:ONA262123 OWV262123:OWW262123 PGR262123:PGS262123 PQN262123:PQO262123 QAJ262123:QAK262123 QKF262123:QKG262123 QUB262123:QUC262123 RDX262123:RDY262123 RNT262123:RNU262123 RXP262123:RXQ262123 SHL262123:SHM262123 SRH262123:SRI262123 TBD262123:TBE262123 TKZ262123:TLA262123 TUV262123:TUW262123 UER262123:UES262123 UON262123:UOO262123 UYJ262123:UYK262123 VIF262123:VIG262123 VSB262123:VSC262123 WBX262123:WBY262123 WLT262123:WLU262123 WVP262123:WVQ262123 H327659:I327659 JD327659:JE327659 SZ327659:TA327659 ACV327659:ACW327659 AMR327659:AMS327659 AWN327659:AWO327659 BGJ327659:BGK327659 BQF327659:BQG327659 CAB327659:CAC327659 CJX327659:CJY327659 CTT327659:CTU327659 DDP327659:DDQ327659 DNL327659:DNM327659 DXH327659:DXI327659 EHD327659:EHE327659 EQZ327659:ERA327659 FAV327659:FAW327659 FKR327659:FKS327659 FUN327659:FUO327659 GEJ327659:GEK327659 GOF327659:GOG327659 GYB327659:GYC327659 HHX327659:HHY327659 HRT327659:HRU327659 IBP327659:IBQ327659 ILL327659:ILM327659 IVH327659:IVI327659 JFD327659:JFE327659 JOZ327659:JPA327659 JYV327659:JYW327659 KIR327659:KIS327659 KSN327659:KSO327659 LCJ327659:LCK327659 LMF327659:LMG327659 LWB327659:LWC327659 MFX327659:MFY327659 MPT327659:MPU327659 MZP327659:MZQ327659 NJL327659:NJM327659 NTH327659:NTI327659 ODD327659:ODE327659 OMZ327659:ONA327659 OWV327659:OWW327659 PGR327659:PGS327659 PQN327659:PQO327659 QAJ327659:QAK327659 QKF327659:QKG327659 QUB327659:QUC327659 RDX327659:RDY327659 RNT327659:RNU327659 RXP327659:RXQ327659 SHL327659:SHM327659 SRH327659:SRI327659 TBD327659:TBE327659 TKZ327659:TLA327659 TUV327659:TUW327659 UER327659:UES327659 UON327659:UOO327659 UYJ327659:UYK327659 VIF327659:VIG327659 VSB327659:VSC327659 WBX327659:WBY327659 WLT327659:WLU327659 WVP327659:WVQ327659 H393195:I393195 JD393195:JE393195 SZ393195:TA393195 ACV393195:ACW393195 AMR393195:AMS393195 AWN393195:AWO393195 BGJ393195:BGK393195 BQF393195:BQG393195 CAB393195:CAC393195 CJX393195:CJY393195 CTT393195:CTU393195 DDP393195:DDQ393195 DNL393195:DNM393195 DXH393195:DXI393195 EHD393195:EHE393195 EQZ393195:ERA393195 FAV393195:FAW393195 FKR393195:FKS393195 FUN393195:FUO393195 GEJ393195:GEK393195 GOF393195:GOG393195 GYB393195:GYC393195 HHX393195:HHY393195 HRT393195:HRU393195 IBP393195:IBQ393195 ILL393195:ILM393195 IVH393195:IVI393195 JFD393195:JFE393195 JOZ393195:JPA393195 JYV393195:JYW393195 KIR393195:KIS393195 KSN393195:KSO393195 LCJ393195:LCK393195 LMF393195:LMG393195 LWB393195:LWC393195 MFX393195:MFY393195 MPT393195:MPU393195 MZP393195:MZQ393195 NJL393195:NJM393195 NTH393195:NTI393195 ODD393195:ODE393195 OMZ393195:ONA393195 OWV393195:OWW393195 PGR393195:PGS393195 PQN393195:PQO393195 QAJ393195:QAK393195 QKF393195:QKG393195 QUB393195:QUC393195 RDX393195:RDY393195 RNT393195:RNU393195 RXP393195:RXQ393195 SHL393195:SHM393195 SRH393195:SRI393195 TBD393195:TBE393195 TKZ393195:TLA393195 TUV393195:TUW393195 UER393195:UES393195 UON393195:UOO393195 UYJ393195:UYK393195 VIF393195:VIG393195 VSB393195:VSC393195 WBX393195:WBY393195 WLT393195:WLU393195 WVP393195:WVQ393195 H458731:I458731 JD458731:JE458731 SZ458731:TA458731 ACV458731:ACW458731 AMR458731:AMS458731 AWN458731:AWO458731 BGJ458731:BGK458731 BQF458731:BQG458731 CAB458731:CAC458731 CJX458731:CJY458731 CTT458731:CTU458731 DDP458731:DDQ458731 DNL458731:DNM458731 DXH458731:DXI458731 EHD458731:EHE458731 EQZ458731:ERA458731 FAV458731:FAW458731 FKR458731:FKS458731 FUN458731:FUO458731 GEJ458731:GEK458731 GOF458731:GOG458731 GYB458731:GYC458731 HHX458731:HHY458731 HRT458731:HRU458731 IBP458731:IBQ458731 ILL458731:ILM458731 IVH458731:IVI458731 JFD458731:JFE458731 JOZ458731:JPA458731 JYV458731:JYW458731 KIR458731:KIS458731 KSN458731:KSO458731 LCJ458731:LCK458731 LMF458731:LMG458731 LWB458731:LWC458731 MFX458731:MFY458731 MPT458731:MPU458731 MZP458731:MZQ458731 NJL458731:NJM458731 NTH458731:NTI458731 ODD458731:ODE458731 OMZ458731:ONA458731 OWV458731:OWW458731 PGR458731:PGS458731 PQN458731:PQO458731 QAJ458731:QAK458731 QKF458731:QKG458731 QUB458731:QUC458731 RDX458731:RDY458731 RNT458731:RNU458731 RXP458731:RXQ458731 SHL458731:SHM458731 SRH458731:SRI458731 TBD458731:TBE458731 TKZ458731:TLA458731 TUV458731:TUW458731 UER458731:UES458731 UON458731:UOO458731 UYJ458731:UYK458731 VIF458731:VIG458731 VSB458731:VSC458731 WBX458731:WBY458731 WLT458731:WLU458731 WVP458731:WVQ458731 H524267:I524267 JD524267:JE524267 SZ524267:TA524267 ACV524267:ACW524267 AMR524267:AMS524267 AWN524267:AWO524267 BGJ524267:BGK524267 BQF524267:BQG524267 CAB524267:CAC524267 CJX524267:CJY524267 CTT524267:CTU524267 DDP524267:DDQ524267 DNL524267:DNM524267 DXH524267:DXI524267 EHD524267:EHE524267 EQZ524267:ERA524267 FAV524267:FAW524267 FKR524267:FKS524267 FUN524267:FUO524267 GEJ524267:GEK524267 GOF524267:GOG524267 GYB524267:GYC524267 HHX524267:HHY524267 HRT524267:HRU524267 IBP524267:IBQ524267 ILL524267:ILM524267 IVH524267:IVI524267 JFD524267:JFE524267 JOZ524267:JPA524267 JYV524267:JYW524267 KIR524267:KIS524267 KSN524267:KSO524267 LCJ524267:LCK524267 LMF524267:LMG524267 LWB524267:LWC524267 MFX524267:MFY524267 MPT524267:MPU524267 MZP524267:MZQ524267 NJL524267:NJM524267 NTH524267:NTI524267 ODD524267:ODE524267 OMZ524267:ONA524267 OWV524267:OWW524267 PGR524267:PGS524267 PQN524267:PQO524267 QAJ524267:QAK524267 QKF524267:QKG524267 QUB524267:QUC524267 RDX524267:RDY524267 RNT524267:RNU524267 RXP524267:RXQ524267 SHL524267:SHM524267 SRH524267:SRI524267 TBD524267:TBE524267 TKZ524267:TLA524267 TUV524267:TUW524267 UER524267:UES524267 UON524267:UOO524267 UYJ524267:UYK524267 VIF524267:VIG524267 VSB524267:VSC524267 WBX524267:WBY524267 WLT524267:WLU524267 WVP524267:WVQ524267 H589803:I589803 JD589803:JE589803 SZ589803:TA589803 ACV589803:ACW589803 AMR589803:AMS589803 AWN589803:AWO589803 BGJ589803:BGK589803 BQF589803:BQG589803 CAB589803:CAC589803 CJX589803:CJY589803 CTT589803:CTU589803 DDP589803:DDQ589803 DNL589803:DNM589803 DXH589803:DXI589803 EHD589803:EHE589803 EQZ589803:ERA589803 FAV589803:FAW589803 FKR589803:FKS589803 FUN589803:FUO589803 GEJ589803:GEK589803 GOF589803:GOG589803 GYB589803:GYC589803 HHX589803:HHY589803 HRT589803:HRU589803 IBP589803:IBQ589803 ILL589803:ILM589803 IVH589803:IVI589803 JFD589803:JFE589803 JOZ589803:JPA589803 JYV589803:JYW589803 KIR589803:KIS589803 KSN589803:KSO589803 LCJ589803:LCK589803 LMF589803:LMG589803 LWB589803:LWC589803 MFX589803:MFY589803 MPT589803:MPU589803 MZP589803:MZQ589803 NJL589803:NJM589803 NTH589803:NTI589803 ODD589803:ODE589803 OMZ589803:ONA589803 OWV589803:OWW589803 PGR589803:PGS589803 PQN589803:PQO589803 QAJ589803:QAK589803 QKF589803:QKG589803 QUB589803:QUC589803 RDX589803:RDY589803 RNT589803:RNU589803 RXP589803:RXQ589803 SHL589803:SHM589803 SRH589803:SRI589803 TBD589803:TBE589803 TKZ589803:TLA589803 TUV589803:TUW589803 UER589803:UES589803 UON589803:UOO589803 UYJ589803:UYK589803 VIF589803:VIG589803 VSB589803:VSC589803 WBX589803:WBY589803 WLT589803:WLU589803 WVP589803:WVQ589803 H655339:I655339 JD655339:JE655339 SZ655339:TA655339 ACV655339:ACW655339 AMR655339:AMS655339 AWN655339:AWO655339 BGJ655339:BGK655339 BQF655339:BQG655339 CAB655339:CAC655339 CJX655339:CJY655339 CTT655339:CTU655339 DDP655339:DDQ655339 DNL655339:DNM655339 DXH655339:DXI655339 EHD655339:EHE655339 EQZ655339:ERA655339 FAV655339:FAW655339 FKR655339:FKS655339 FUN655339:FUO655339 GEJ655339:GEK655339 GOF655339:GOG655339 GYB655339:GYC655339 HHX655339:HHY655339 HRT655339:HRU655339 IBP655339:IBQ655339 ILL655339:ILM655339 IVH655339:IVI655339 JFD655339:JFE655339 JOZ655339:JPA655339 JYV655339:JYW655339 KIR655339:KIS655339 KSN655339:KSO655339 LCJ655339:LCK655339 LMF655339:LMG655339 LWB655339:LWC655339 MFX655339:MFY655339 MPT655339:MPU655339 MZP655339:MZQ655339 NJL655339:NJM655339 NTH655339:NTI655339 ODD655339:ODE655339 OMZ655339:ONA655339 OWV655339:OWW655339 PGR655339:PGS655339 PQN655339:PQO655339 QAJ655339:QAK655339 QKF655339:QKG655339 QUB655339:QUC655339 RDX655339:RDY655339 RNT655339:RNU655339 RXP655339:RXQ655339 SHL655339:SHM655339 SRH655339:SRI655339 TBD655339:TBE655339 TKZ655339:TLA655339 TUV655339:TUW655339 UER655339:UES655339 UON655339:UOO655339 UYJ655339:UYK655339 VIF655339:VIG655339 VSB655339:VSC655339 WBX655339:WBY655339 WLT655339:WLU655339 WVP655339:WVQ655339 H720875:I720875 JD720875:JE720875 SZ720875:TA720875 ACV720875:ACW720875 AMR720875:AMS720875 AWN720875:AWO720875 BGJ720875:BGK720875 BQF720875:BQG720875 CAB720875:CAC720875 CJX720875:CJY720875 CTT720875:CTU720875 DDP720875:DDQ720875 DNL720875:DNM720875 DXH720875:DXI720875 EHD720875:EHE720875 EQZ720875:ERA720875 FAV720875:FAW720875 FKR720875:FKS720875 FUN720875:FUO720875 GEJ720875:GEK720875 GOF720875:GOG720875 GYB720875:GYC720875 HHX720875:HHY720875 HRT720875:HRU720875 IBP720875:IBQ720875 ILL720875:ILM720875 IVH720875:IVI720875 JFD720875:JFE720875 JOZ720875:JPA720875 JYV720875:JYW720875 KIR720875:KIS720875 KSN720875:KSO720875 LCJ720875:LCK720875 LMF720875:LMG720875 LWB720875:LWC720875 MFX720875:MFY720875 MPT720875:MPU720875 MZP720875:MZQ720875 NJL720875:NJM720875 NTH720875:NTI720875 ODD720875:ODE720875 OMZ720875:ONA720875 OWV720875:OWW720875 PGR720875:PGS720875 PQN720875:PQO720875 QAJ720875:QAK720875 QKF720875:QKG720875 QUB720875:QUC720875 RDX720875:RDY720875 RNT720875:RNU720875 RXP720875:RXQ720875 SHL720875:SHM720875 SRH720875:SRI720875 TBD720875:TBE720875 TKZ720875:TLA720875 TUV720875:TUW720875 UER720875:UES720875 UON720875:UOO720875 UYJ720875:UYK720875 VIF720875:VIG720875 VSB720875:VSC720875 WBX720875:WBY720875 WLT720875:WLU720875 WVP720875:WVQ720875 H786411:I786411 JD786411:JE786411 SZ786411:TA786411 ACV786411:ACW786411 AMR786411:AMS786411 AWN786411:AWO786411 BGJ786411:BGK786411 BQF786411:BQG786411 CAB786411:CAC786411 CJX786411:CJY786411 CTT786411:CTU786411 DDP786411:DDQ786411 DNL786411:DNM786411 DXH786411:DXI786411 EHD786411:EHE786411 EQZ786411:ERA786411 FAV786411:FAW786411 FKR786411:FKS786411 FUN786411:FUO786411 GEJ786411:GEK786411 GOF786411:GOG786411 GYB786411:GYC786411 HHX786411:HHY786411 HRT786411:HRU786411 IBP786411:IBQ786411 ILL786411:ILM786411 IVH786411:IVI786411 JFD786411:JFE786411 JOZ786411:JPA786411 JYV786411:JYW786411 KIR786411:KIS786411 KSN786411:KSO786411 LCJ786411:LCK786411 LMF786411:LMG786411 LWB786411:LWC786411 MFX786411:MFY786411 MPT786411:MPU786411 MZP786411:MZQ786411 NJL786411:NJM786411 NTH786411:NTI786411 ODD786411:ODE786411 OMZ786411:ONA786411 OWV786411:OWW786411 PGR786411:PGS786411 PQN786411:PQO786411 QAJ786411:QAK786411 QKF786411:QKG786411 QUB786411:QUC786411 RDX786411:RDY786411 RNT786411:RNU786411 RXP786411:RXQ786411 SHL786411:SHM786411 SRH786411:SRI786411 TBD786411:TBE786411 TKZ786411:TLA786411 TUV786411:TUW786411 UER786411:UES786411 UON786411:UOO786411 UYJ786411:UYK786411 VIF786411:VIG786411 VSB786411:VSC786411 WBX786411:WBY786411 WLT786411:WLU786411 WVP786411:WVQ786411 H851947:I851947 JD851947:JE851947 SZ851947:TA851947 ACV851947:ACW851947 AMR851947:AMS851947 AWN851947:AWO851947 BGJ851947:BGK851947 BQF851947:BQG851947 CAB851947:CAC851947 CJX851947:CJY851947 CTT851947:CTU851947 DDP851947:DDQ851947 DNL851947:DNM851947 DXH851947:DXI851947 EHD851947:EHE851947 EQZ851947:ERA851947 FAV851947:FAW851947 FKR851947:FKS851947 FUN851947:FUO851947 GEJ851947:GEK851947 GOF851947:GOG851947 GYB851947:GYC851947 HHX851947:HHY851947 HRT851947:HRU851947 IBP851947:IBQ851947 ILL851947:ILM851947 IVH851947:IVI851947 JFD851947:JFE851947 JOZ851947:JPA851947 JYV851947:JYW851947 KIR851947:KIS851947 KSN851947:KSO851947 LCJ851947:LCK851947 LMF851947:LMG851947 LWB851947:LWC851947 MFX851947:MFY851947 MPT851947:MPU851947 MZP851947:MZQ851947 NJL851947:NJM851947 NTH851947:NTI851947 ODD851947:ODE851947 OMZ851947:ONA851947 OWV851947:OWW851947 PGR851947:PGS851947 PQN851947:PQO851947 QAJ851947:QAK851947 QKF851947:QKG851947 QUB851947:QUC851947 RDX851947:RDY851947 RNT851947:RNU851947 RXP851947:RXQ851947 SHL851947:SHM851947 SRH851947:SRI851947 TBD851947:TBE851947 TKZ851947:TLA851947 TUV851947:TUW851947 UER851947:UES851947 UON851947:UOO851947 UYJ851947:UYK851947 VIF851947:VIG851947 VSB851947:VSC851947 WBX851947:WBY851947 WLT851947:WLU851947 WVP851947:WVQ851947 H917483:I917483 JD917483:JE917483 SZ917483:TA917483 ACV917483:ACW917483 AMR917483:AMS917483 AWN917483:AWO917483 BGJ917483:BGK917483 BQF917483:BQG917483 CAB917483:CAC917483 CJX917483:CJY917483 CTT917483:CTU917483 DDP917483:DDQ917483 DNL917483:DNM917483 DXH917483:DXI917483 EHD917483:EHE917483 EQZ917483:ERA917483 FAV917483:FAW917483 FKR917483:FKS917483 FUN917483:FUO917483 GEJ917483:GEK917483 GOF917483:GOG917483 GYB917483:GYC917483 HHX917483:HHY917483 HRT917483:HRU917483 IBP917483:IBQ917483 ILL917483:ILM917483 IVH917483:IVI917483 JFD917483:JFE917483 JOZ917483:JPA917483 JYV917483:JYW917483 KIR917483:KIS917483 KSN917483:KSO917483 LCJ917483:LCK917483 LMF917483:LMG917483 LWB917483:LWC917483 MFX917483:MFY917483 MPT917483:MPU917483 MZP917483:MZQ917483 NJL917483:NJM917483 NTH917483:NTI917483 ODD917483:ODE917483 OMZ917483:ONA917483 OWV917483:OWW917483 PGR917483:PGS917483 PQN917483:PQO917483 QAJ917483:QAK917483 QKF917483:QKG917483 QUB917483:QUC917483 RDX917483:RDY917483 RNT917483:RNU917483 RXP917483:RXQ917483 SHL917483:SHM917483 SRH917483:SRI917483 TBD917483:TBE917483 TKZ917483:TLA917483 TUV917483:TUW917483 UER917483:UES917483 UON917483:UOO917483 UYJ917483:UYK917483 VIF917483:VIG917483 VSB917483:VSC917483 WBX917483:WBY917483 WLT917483:WLU917483 WVP917483:WVQ917483 H983019:I983019 JD983019:JE983019 SZ983019:TA983019 ACV983019:ACW983019 AMR983019:AMS983019 AWN983019:AWO983019 BGJ983019:BGK983019 BQF983019:BQG983019 CAB983019:CAC983019 CJX983019:CJY983019 CTT983019:CTU983019 DDP983019:DDQ983019 DNL983019:DNM983019 DXH983019:DXI983019 EHD983019:EHE983019 EQZ983019:ERA983019 FAV983019:FAW983019 FKR983019:FKS983019 FUN983019:FUO983019 GEJ983019:GEK983019 GOF983019:GOG983019 GYB983019:GYC983019 HHX983019:HHY983019 HRT983019:HRU983019 IBP983019:IBQ983019 ILL983019:ILM983019 IVH983019:IVI983019 JFD983019:JFE983019 JOZ983019:JPA983019 JYV983019:JYW983019 KIR983019:KIS983019 KSN983019:KSO983019 LCJ983019:LCK983019 LMF983019:LMG983019 LWB983019:LWC983019 MFX983019:MFY983019 MPT983019:MPU983019 MZP983019:MZQ983019 NJL983019:NJM983019 NTH983019:NTI983019 ODD983019:ODE983019 OMZ983019:ONA983019 OWV983019:OWW983019 PGR983019:PGS983019 PQN983019:PQO983019 QAJ983019:QAK983019 QKF983019:QKG983019 QUB983019:QUC983019 RDX983019:RDY983019 RNT983019:RNU983019 RXP983019:RXQ983019 SHL983019:SHM983019 SRH983019:SRI983019 TBD983019:TBE983019 TKZ983019:TLA983019 TUV983019:TUW983019 UER983019:UES983019 UON983019:UOO983019 UYJ983019:UYK983019 VIF983019:VIG983019 VSB983019:VSC983019 WBX983019:WBY983019 WLT983019:WLU983019 WVP983019:WVQ983019">
      <mc:AlternateContent xmlns:x12ac="http://schemas.microsoft.com/office/spreadsheetml/2011/1/ac" xmlns:mc="http://schemas.openxmlformats.org/markup-compatibility/2006">
        <mc:Choice Requires="x12ac">
          <x12ac:list>"ΝΑΙ, η επιχείρηση είχε έσοδα από ταχ. δραστηριότητα","ΌΧΙ, η επιχείρηση δεν είχε έσοδα από ταχ. δραστηριότητα"</x12ac:list>
        </mc:Choice>
        <mc:Fallback>
          <formula1>"ΝΑΙ, η επιχείρηση είχε έσοδα από ταχ. δραστηριότητα,ΌΧΙ, η επιχείρηση δεν είχε έσοδα από ταχ. δραστηριότητα"</formula1>
        </mc:Fallback>
      </mc:AlternateContent>
    </dataValidation>
    <dataValidation type="list" allowBlank="1" showInputMessage="1" showErrorMessage="1" errorTitle="Άκυρη εισαγωγή δεδομένων" error="Παρακαλώ επιλέξατε από λίστα δεδομένων" promptTitle="Αριθμός Μητρώου &amp; Επωνυμία" prompt="Επιλογή από λίστα (αύξουσα ταξινόμηση βάσει Αριθμού Μητρώου)._x000a__x000a_Συμπληρώνονται αυτόματα και τα δηλωθέντα στοιχεία έδρας της Εταιρείας._x000a__x000a_Σε περίπτωση μεταβολής των στοιχείων της Εταιρείας υποχρεούστε σε υποβολή Δήλωσης Τροποποίησης." sqref="WVK983004:WVM983004 IY5:JA5 SU5:SW5 ACQ5:ACS5 AMM5:AMO5 AWI5:AWK5 BGE5:BGG5 BQA5:BQC5 BZW5:BZY5 CJS5:CJU5 CTO5:CTQ5 DDK5:DDM5 DNG5:DNI5 DXC5:DXE5 EGY5:EHA5 EQU5:EQW5 FAQ5:FAS5 FKM5:FKO5 FUI5:FUK5 GEE5:GEG5 GOA5:GOC5 GXW5:GXY5 HHS5:HHU5 HRO5:HRQ5 IBK5:IBM5 ILG5:ILI5 IVC5:IVE5 JEY5:JFA5 JOU5:JOW5 JYQ5:JYS5 KIM5:KIO5 KSI5:KSK5 LCE5:LCG5 LMA5:LMC5 LVW5:LVY5 MFS5:MFU5 MPO5:MPQ5 MZK5:MZM5 NJG5:NJI5 NTC5:NTE5 OCY5:ODA5 OMU5:OMW5 OWQ5:OWS5 PGM5:PGO5 PQI5:PQK5 QAE5:QAG5 QKA5:QKC5 QTW5:QTY5 RDS5:RDU5 RNO5:RNQ5 RXK5:RXM5 SHG5:SHI5 SRC5:SRE5 TAY5:TBA5 TKU5:TKW5 TUQ5:TUS5 UEM5:UEO5 UOI5:UOK5 UYE5:UYG5 VIA5:VIC5 VRW5:VRY5 WBS5:WBU5 WLO5:WLQ5 WVK5:WVM5 C65500:E65500 IY65500:JA65500 SU65500:SW65500 ACQ65500:ACS65500 AMM65500:AMO65500 AWI65500:AWK65500 BGE65500:BGG65500 BQA65500:BQC65500 BZW65500:BZY65500 CJS65500:CJU65500 CTO65500:CTQ65500 DDK65500:DDM65500 DNG65500:DNI65500 DXC65500:DXE65500 EGY65500:EHA65500 EQU65500:EQW65500 FAQ65500:FAS65500 FKM65500:FKO65500 FUI65500:FUK65500 GEE65500:GEG65500 GOA65500:GOC65500 GXW65500:GXY65500 HHS65500:HHU65500 HRO65500:HRQ65500 IBK65500:IBM65500 ILG65500:ILI65500 IVC65500:IVE65500 JEY65500:JFA65500 JOU65500:JOW65500 JYQ65500:JYS65500 KIM65500:KIO65500 KSI65500:KSK65500 LCE65500:LCG65500 LMA65500:LMC65500 LVW65500:LVY65500 MFS65500:MFU65500 MPO65500:MPQ65500 MZK65500:MZM65500 NJG65500:NJI65500 NTC65500:NTE65500 OCY65500:ODA65500 OMU65500:OMW65500 OWQ65500:OWS65500 PGM65500:PGO65500 PQI65500:PQK65500 QAE65500:QAG65500 QKA65500:QKC65500 QTW65500:QTY65500 RDS65500:RDU65500 RNO65500:RNQ65500 RXK65500:RXM65500 SHG65500:SHI65500 SRC65500:SRE65500 TAY65500:TBA65500 TKU65500:TKW65500 TUQ65500:TUS65500 UEM65500:UEO65500 UOI65500:UOK65500 UYE65500:UYG65500 VIA65500:VIC65500 VRW65500:VRY65500 WBS65500:WBU65500 WLO65500:WLQ65500 WVK65500:WVM65500 C131036:E131036 IY131036:JA131036 SU131036:SW131036 ACQ131036:ACS131036 AMM131036:AMO131036 AWI131036:AWK131036 BGE131036:BGG131036 BQA131036:BQC131036 BZW131036:BZY131036 CJS131036:CJU131036 CTO131036:CTQ131036 DDK131036:DDM131036 DNG131036:DNI131036 DXC131036:DXE131036 EGY131036:EHA131036 EQU131036:EQW131036 FAQ131036:FAS131036 FKM131036:FKO131036 FUI131036:FUK131036 GEE131036:GEG131036 GOA131036:GOC131036 GXW131036:GXY131036 HHS131036:HHU131036 HRO131036:HRQ131036 IBK131036:IBM131036 ILG131036:ILI131036 IVC131036:IVE131036 JEY131036:JFA131036 JOU131036:JOW131036 JYQ131036:JYS131036 KIM131036:KIO131036 KSI131036:KSK131036 LCE131036:LCG131036 LMA131036:LMC131036 LVW131036:LVY131036 MFS131036:MFU131036 MPO131036:MPQ131036 MZK131036:MZM131036 NJG131036:NJI131036 NTC131036:NTE131036 OCY131036:ODA131036 OMU131036:OMW131036 OWQ131036:OWS131036 PGM131036:PGO131036 PQI131036:PQK131036 QAE131036:QAG131036 QKA131036:QKC131036 QTW131036:QTY131036 RDS131036:RDU131036 RNO131036:RNQ131036 RXK131036:RXM131036 SHG131036:SHI131036 SRC131036:SRE131036 TAY131036:TBA131036 TKU131036:TKW131036 TUQ131036:TUS131036 UEM131036:UEO131036 UOI131036:UOK131036 UYE131036:UYG131036 VIA131036:VIC131036 VRW131036:VRY131036 WBS131036:WBU131036 WLO131036:WLQ131036 WVK131036:WVM131036 C196572:E196572 IY196572:JA196572 SU196572:SW196572 ACQ196572:ACS196572 AMM196572:AMO196572 AWI196572:AWK196572 BGE196572:BGG196572 BQA196572:BQC196572 BZW196572:BZY196572 CJS196572:CJU196572 CTO196572:CTQ196572 DDK196572:DDM196572 DNG196572:DNI196572 DXC196572:DXE196572 EGY196572:EHA196572 EQU196572:EQW196572 FAQ196572:FAS196572 FKM196572:FKO196572 FUI196572:FUK196572 GEE196572:GEG196572 GOA196572:GOC196572 GXW196572:GXY196572 HHS196572:HHU196572 HRO196572:HRQ196572 IBK196572:IBM196572 ILG196572:ILI196572 IVC196572:IVE196572 JEY196572:JFA196572 JOU196572:JOW196572 JYQ196572:JYS196572 KIM196572:KIO196572 KSI196572:KSK196572 LCE196572:LCG196572 LMA196572:LMC196572 LVW196572:LVY196572 MFS196572:MFU196572 MPO196572:MPQ196572 MZK196572:MZM196572 NJG196572:NJI196572 NTC196572:NTE196572 OCY196572:ODA196572 OMU196572:OMW196572 OWQ196572:OWS196572 PGM196572:PGO196572 PQI196572:PQK196572 QAE196572:QAG196572 QKA196572:QKC196572 QTW196572:QTY196572 RDS196572:RDU196572 RNO196572:RNQ196572 RXK196572:RXM196572 SHG196572:SHI196572 SRC196572:SRE196572 TAY196572:TBA196572 TKU196572:TKW196572 TUQ196572:TUS196572 UEM196572:UEO196572 UOI196572:UOK196572 UYE196572:UYG196572 VIA196572:VIC196572 VRW196572:VRY196572 WBS196572:WBU196572 WLO196572:WLQ196572 WVK196572:WVM196572 C262108:E262108 IY262108:JA262108 SU262108:SW262108 ACQ262108:ACS262108 AMM262108:AMO262108 AWI262108:AWK262108 BGE262108:BGG262108 BQA262108:BQC262108 BZW262108:BZY262108 CJS262108:CJU262108 CTO262108:CTQ262108 DDK262108:DDM262108 DNG262108:DNI262108 DXC262108:DXE262108 EGY262108:EHA262108 EQU262108:EQW262108 FAQ262108:FAS262108 FKM262108:FKO262108 FUI262108:FUK262108 GEE262108:GEG262108 GOA262108:GOC262108 GXW262108:GXY262108 HHS262108:HHU262108 HRO262108:HRQ262108 IBK262108:IBM262108 ILG262108:ILI262108 IVC262108:IVE262108 JEY262108:JFA262108 JOU262108:JOW262108 JYQ262108:JYS262108 KIM262108:KIO262108 KSI262108:KSK262108 LCE262108:LCG262108 LMA262108:LMC262108 LVW262108:LVY262108 MFS262108:MFU262108 MPO262108:MPQ262108 MZK262108:MZM262108 NJG262108:NJI262108 NTC262108:NTE262108 OCY262108:ODA262108 OMU262108:OMW262108 OWQ262108:OWS262108 PGM262108:PGO262108 PQI262108:PQK262108 QAE262108:QAG262108 QKA262108:QKC262108 QTW262108:QTY262108 RDS262108:RDU262108 RNO262108:RNQ262108 RXK262108:RXM262108 SHG262108:SHI262108 SRC262108:SRE262108 TAY262108:TBA262108 TKU262108:TKW262108 TUQ262108:TUS262108 UEM262108:UEO262108 UOI262108:UOK262108 UYE262108:UYG262108 VIA262108:VIC262108 VRW262108:VRY262108 WBS262108:WBU262108 WLO262108:WLQ262108 WVK262108:WVM262108 C327644:E327644 IY327644:JA327644 SU327644:SW327644 ACQ327644:ACS327644 AMM327644:AMO327644 AWI327644:AWK327644 BGE327644:BGG327644 BQA327644:BQC327644 BZW327644:BZY327644 CJS327644:CJU327644 CTO327644:CTQ327644 DDK327644:DDM327644 DNG327644:DNI327644 DXC327644:DXE327644 EGY327644:EHA327644 EQU327644:EQW327644 FAQ327644:FAS327644 FKM327644:FKO327644 FUI327644:FUK327644 GEE327644:GEG327644 GOA327644:GOC327644 GXW327644:GXY327644 HHS327644:HHU327644 HRO327644:HRQ327644 IBK327644:IBM327644 ILG327644:ILI327644 IVC327644:IVE327644 JEY327644:JFA327644 JOU327644:JOW327644 JYQ327644:JYS327644 KIM327644:KIO327644 KSI327644:KSK327644 LCE327644:LCG327644 LMA327644:LMC327644 LVW327644:LVY327644 MFS327644:MFU327644 MPO327644:MPQ327644 MZK327644:MZM327644 NJG327644:NJI327644 NTC327644:NTE327644 OCY327644:ODA327644 OMU327644:OMW327644 OWQ327644:OWS327644 PGM327644:PGO327644 PQI327644:PQK327644 QAE327644:QAG327644 QKA327644:QKC327644 QTW327644:QTY327644 RDS327644:RDU327644 RNO327644:RNQ327644 RXK327644:RXM327644 SHG327644:SHI327644 SRC327644:SRE327644 TAY327644:TBA327644 TKU327644:TKW327644 TUQ327644:TUS327644 UEM327644:UEO327644 UOI327644:UOK327644 UYE327644:UYG327644 VIA327644:VIC327644 VRW327644:VRY327644 WBS327644:WBU327644 WLO327644:WLQ327644 WVK327644:WVM327644 C393180:E393180 IY393180:JA393180 SU393180:SW393180 ACQ393180:ACS393180 AMM393180:AMO393180 AWI393180:AWK393180 BGE393180:BGG393180 BQA393180:BQC393180 BZW393180:BZY393180 CJS393180:CJU393180 CTO393180:CTQ393180 DDK393180:DDM393180 DNG393180:DNI393180 DXC393180:DXE393180 EGY393180:EHA393180 EQU393180:EQW393180 FAQ393180:FAS393180 FKM393180:FKO393180 FUI393180:FUK393180 GEE393180:GEG393180 GOA393180:GOC393180 GXW393180:GXY393180 HHS393180:HHU393180 HRO393180:HRQ393180 IBK393180:IBM393180 ILG393180:ILI393180 IVC393180:IVE393180 JEY393180:JFA393180 JOU393180:JOW393180 JYQ393180:JYS393180 KIM393180:KIO393180 KSI393180:KSK393180 LCE393180:LCG393180 LMA393180:LMC393180 LVW393180:LVY393180 MFS393180:MFU393180 MPO393180:MPQ393180 MZK393180:MZM393180 NJG393180:NJI393180 NTC393180:NTE393180 OCY393180:ODA393180 OMU393180:OMW393180 OWQ393180:OWS393180 PGM393180:PGO393180 PQI393180:PQK393180 QAE393180:QAG393180 QKA393180:QKC393180 QTW393180:QTY393180 RDS393180:RDU393180 RNO393180:RNQ393180 RXK393180:RXM393180 SHG393180:SHI393180 SRC393180:SRE393180 TAY393180:TBA393180 TKU393180:TKW393180 TUQ393180:TUS393180 UEM393180:UEO393180 UOI393180:UOK393180 UYE393180:UYG393180 VIA393180:VIC393180 VRW393180:VRY393180 WBS393180:WBU393180 WLO393180:WLQ393180 WVK393180:WVM393180 C458716:E458716 IY458716:JA458716 SU458716:SW458716 ACQ458716:ACS458716 AMM458716:AMO458716 AWI458716:AWK458716 BGE458716:BGG458716 BQA458716:BQC458716 BZW458716:BZY458716 CJS458716:CJU458716 CTO458716:CTQ458716 DDK458716:DDM458716 DNG458716:DNI458716 DXC458716:DXE458716 EGY458716:EHA458716 EQU458716:EQW458716 FAQ458716:FAS458716 FKM458716:FKO458716 FUI458716:FUK458716 GEE458716:GEG458716 GOA458716:GOC458716 GXW458716:GXY458716 HHS458716:HHU458716 HRO458716:HRQ458716 IBK458716:IBM458716 ILG458716:ILI458716 IVC458716:IVE458716 JEY458716:JFA458716 JOU458716:JOW458716 JYQ458716:JYS458716 KIM458716:KIO458716 KSI458716:KSK458716 LCE458716:LCG458716 LMA458716:LMC458716 LVW458716:LVY458716 MFS458716:MFU458716 MPO458716:MPQ458716 MZK458716:MZM458716 NJG458716:NJI458716 NTC458716:NTE458716 OCY458716:ODA458716 OMU458716:OMW458716 OWQ458716:OWS458716 PGM458716:PGO458716 PQI458716:PQK458716 QAE458716:QAG458716 QKA458716:QKC458716 QTW458716:QTY458716 RDS458716:RDU458716 RNO458716:RNQ458716 RXK458716:RXM458716 SHG458716:SHI458716 SRC458716:SRE458716 TAY458716:TBA458716 TKU458716:TKW458716 TUQ458716:TUS458716 UEM458716:UEO458716 UOI458716:UOK458716 UYE458716:UYG458716 VIA458716:VIC458716 VRW458716:VRY458716 WBS458716:WBU458716 WLO458716:WLQ458716 WVK458716:WVM458716 C524252:E524252 IY524252:JA524252 SU524252:SW524252 ACQ524252:ACS524252 AMM524252:AMO524252 AWI524252:AWK524252 BGE524252:BGG524252 BQA524252:BQC524252 BZW524252:BZY524252 CJS524252:CJU524252 CTO524252:CTQ524252 DDK524252:DDM524252 DNG524252:DNI524252 DXC524252:DXE524252 EGY524252:EHA524252 EQU524252:EQW524252 FAQ524252:FAS524252 FKM524252:FKO524252 FUI524252:FUK524252 GEE524252:GEG524252 GOA524252:GOC524252 GXW524252:GXY524252 HHS524252:HHU524252 HRO524252:HRQ524252 IBK524252:IBM524252 ILG524252:ILI524252 IVC524252:IVE524252 JEY524252:JFA524252 JOU524252:JOW524252 JYQ524252:JYS524252 KIM524252:KIO524252 KSI524252:KSK524252 LCE524252:LCG524252 LMA524252:LMC524252 LVW524252:LVY524252 MFS524252:MFU524252 MPO524252:MPQ524252 MZK524252:MZM524252 NJG524252:NJI524252 NTC524252:NTE524252 OCY524252:ODA524252 OMU524252:OMW524252 OWQ524252:OWS524252 PGM524252:PGO524252 PQI524252:PQK524252 QAE524252:QAG524252 QKA524252:QKC524252 QTW524252:QTY524252 RDS524252:RDU524252 RNO524252:RNQ524252 RXK524252:RXM524252 SHG524252:SHI524252 SRC524252:SRE524252 TAY524252:TBA524252 TKU524252:TKW524252 TUQ524252:TUS524252 UEM524252:UEO524252 UOI524252:UOK524252 UYE524252:UYG524252 VIA524252:VIC524252 VRW524252:VRY524252 WBS524252:WBU524252 WLO524252:WLQ524252 WVK524252:WVM524252 C589788:E589788 IY589788:JA589788 SU589788:SW589788 ACQ589788:ACS589788 AMM589788:AMO589788 AWI589788:AWK589788 BGE589788:BGG589788 BQA589788:BQC589788 BZW589788:BZY589788 CJS589788:CJU589788 CTO589788:CTQ589788 DDK589788:DDM589788 DNG589788:DNI589788 DXC589788:DXE589788 EGY589788:EHA589788 EQU589788:EQW589788 FAQ589788:FAS589788 FKM589788:FKO589788 FUI589788:FUK589788 GEE589788:GEG589788 GOA589788:GOC589788 GXW589788:GXY589788 HHS589788:HHU589788 HRO589788:HRQ589788 IBK589788:IBM589788 ILG589788:ILI589788 IVC589788:IVE589788 JEY589788:JFA589788 JOU589788:JOW589788 JYQ589788:JYS589788 KIM589788:KIO589788 KSI589788:KSK589788 LCE589788:LCG589788 LMA589788:LMC589788 LVW589788:LVY589788 MFS589788:MFU589788 MPO589788:MPQ589788 MZK589788:MZM589788 NJG589788:NJI589788 NTC589788:NTE589788 OCY589788:ODA589788 OMU589788:OMW589788 OWQ589788:OWS589788 PGM589788:PGO589788 PQI589788:PQK589788 QAE589788:QAG589788 QKA589788:QKC589788 QTW589788:QTY589788 RDS589788:RDU589788 RNO589788:RNQ589788 RXK589788:RXM589788 SHG589788:SHI589788 SRC589788:SRE589788 TAY589788:TBA589788 TKU589788:TKW589788 TUQ589788:TUS589788 UEM589788:UEO589788 UOI589788:UOK589788 UYE589788:UYG589788 VIA589788:VIC589788 VRW589788:VRY589788 WBS589788:WBU589788 WLO589788:WLQ589788 WVK589788:WVM589788 C655324:E655324 IY655324:JA655324 SU655324:SW655324 ACQ655324:ACS655324 AMM655324:AMO655324 AWI655324:AWK655324 BGE655324:BGG655324 BQA655324:BQC655324 BZW655324:BZY655324 CJS655324:CJU655324 CTO655324:CTQ655324 DDK655324:DDM655324 DNG655324:DNI655324 DXC655324:DXE655324 EGY655324:EHA655324 EQU655324:EQW655324 FAQ655324:FAS655324 FKM655324:FKO655324 FUI655324:FUK655324 GEE655324:GEG655324 GOA655324:GOC655324 GXW655324:GXY655324 HHS655324:HHU655324 HRO655324:HRQ655324 IBK655324:IBM655324 ILG655324:ILI655324 IVC655324:IVE655324 JEY655324:JFA655324 JOU655324:JOW655324 JYQ655324:JYS655324 KIM655324:KIO655324 KSI655324:KSK655324 LCE655324:LCG655324 LMA655324:LMC655324 LVW655324:LVY655324 MFS655324:MFU655324 MPO655324:MPQ655324 MZK655324:MZM655324 NJG655324:NJI655324 NTC655324:NTE655324 OCY655324:ODA655324 OMU655324:OMW655324 OWQ655324:OWS655324 PGM655324:PGO655324 PQI655324:PQK655324 QAE655324:QAG655324 QKA655324:QKC655324 QTW655324:QTY655324 RDS655324:RDU655324 RNO655324:RNQ655324 RXK655324:RXM655324 SHG655324:SHI655324 SRC655324:SRE655324 TAY655324:TBA655324 TKU655324:TKW655324 TUQ655324:TUS655324 UEM655324:UEO655324 UOI655324:UOK655324 UYE655324:UYG655324 VIA655324:VIC655324 VRW655324:VRY655324 WBS655324:WBU655324 WLO655324:WLQ655324 WVK655324:WVM655324 C720860:E720860 IY720860:JA720860 SU720860:SW720860 ACQ720860:ACS720860 AMM720860:AMO720860 AWI720860:AWK720860 BGE720860:BGG720860 BQA720860:BQC720860 BZW720860:BZY720860 CJS720860:CJU720860 CTO720860:CTQ720860 DDK720860:DDM720860 DNG720860:DNI720860 DXC720860:DXE720860 EGY720860:EHA720860 EQU720860:EQW720860 FAQ720860:FAS720860 FKM720860:FKO720860 FUI720860:FUK720860 GEE720860:GEG720860 GOA720860:GOC720860 GXW720860:GXY720860 HHS720860:HHU720860 HRO720860:HRQ720860 IBK720860:IBM720860 ILG720860:ILI720860 IVC720860:IVE720860 JEY720860:JFA720860 JOU720860:JOW720860 JYQ720860:JYS720860 KIM720860:KIO720860 KSI720860:KSK720860 LCE720860:LCG720860 LMA720860:LMC720860 LVW720860:LVY720860 MFS720860:MFU720860 MPO720860:MPQ720860 MZK720860:MZM720860 NJG720860:NJI720860 NTC720860:NTE720860 OCY720860:ODA720860 OMU720860:OMW720860 OWQ720860:OWS720860 PGM720860:PGO720860 PQI720860:PQK720860 QAE720860:QAG720860 QKA720860:QKC720860 QTW720860:QTY720860 RDS720860:RDU720860 RNO720860:RNQ720860 RXK720860:RXM720860 SHG720860:SHI720860 SRC720860:SRE720860 TAY720860:TBA720860 TKU720860:TKW720860 TUQ720860:TUS720860 UEM720860:UEO720860 UOI720860:UOK720860 UYE720860:UYG720860 VIA720860:VIC720860 VRW720860:VRY720860 WBS720860:WBU720860 WLO720860:WLQ720860 WVK720860:WVM720860 C786396:E786396 IY786396:JA786396 SU786396:SW786396 ACQ786396:ACS786396 AMM786396:AMO786396 AWI786396:AWK786396 BGE786396:BGG786396 BQA786396:BQC786396 BZW786396:BZY786396 CJS786396:CJU786396 CTO786396:CTQ786396 DDK786396:DDM786396 DNG786396:DNI786396 DXC786396:DXE786396 EGY786396:EHA786396 EQU786396:EQW786396 FAQ786396:FAS786396 FKM786396:FKO786396 FUI786396:FUK786396 GEE786396:GEG786396 GOA786396:GOC786396 GXW786396:GXY786396 HHS786396:HHU786396 HRO786396:HRQ786396 IBK786396:IBM786396 ILG786396:ILI786396 IVC786396:IVE786396 JEY786396:JFA786396 JOU786396:JOW786396 JYQ786396:JYS786396 KIM786396:KIO786396 KSI786396:KSK786396 LCE786396:LCG786396 LMA786396:LMC786396 LVW786396:LVY786396 MFS786396:MFU786396 MPO786396:MPQ786396 MZK786396:MZM786396 NJG786396:NJI786396 NTC786396:NTE786396 OCY786396:ODA786396 OMU786396:OMW786396 OWQ786396:OWS786396 PGM786396:PGO786396 PQI786396:PQK786396 QAE786396:QAG786396 QKA786396:QKC786396 QTW786396:QTY786396 RDS786396:RDU786396 RNO786396:RNQ786396 RXK786396:RXM786396 SHG786396:SHI786396 SRC786396:SRE786396 TAY786396:TBA786396 TKU786396:TKW786396 TUQ786396:TUS786396 UEM786396:UEO786396 UOI786396:UOK786396 UYE786396:UYG786396 VIA786396:VIC786396 VRW786396:VRY786396 WBS786396:WBU786396 WLO786396:WLQ786396 WVK786396:WVM786396 C851932:E851932 IY851932:JA851932 SU851932:SW851932 ACQ851932:ACS851932 AMM851932:AMO851932 AWI851932:AWK851932 BGE851932:BGG851932 BQA851932:BQC851932 BZW851932:BZY851932 CJS851932:CJU851932 CTO851932:CTQ851932 DDK851932:DDM851932 DNG851932:DNI851932 DXC851932:DXE851932 EGY851932:EHA851932 EQU851932:EQW851932 FAQ851932:FAS851932 FKM851932:FKO851932 FUI851932:FUK851932 GEE851932:GEG851932 GOA851932:GOC851932 GXW851932:GXY851932 HHS851932:HHU851932 HRO851932:HRQ851932 IBK851932:IBM851932 ILG851932:ILI851932 IVC851932:IVE851932 JEY851932:JFA851932 JOU851932:JOW851932 JYQ851932:JYS851932 KIM851932:KIO851932 KSI851932:KSK851932 LCE851932:LCG851932 LMA851932:LMC851932 LVW851932:LVY851932 MFS851932:MFU851932 MPO851932:MPQ851932 MZK851932:MZM851932 NJG851932:NJI851932 NTC851932:NTE851932 OCY851932:ODA851932 OMU851932:OMW851932 OWQ851932:OWS851932 PGM851932:PGO851932 PQI851932:PQK851932 QAE851932:QAG851932 QKA851932:QKC851932 QTW851932:QTY851932 RDS851932:RDU851932 RNO851932:RNQ851932 RXK851932:RXM851932 SHG851932:SHI851932 SRC851932:SRE851932 TAY851932:TBA851932 TKU851932:TKW851932 TUQ851932:TUS851932 UEM851932:UEO851932 UOI851932:UOK851932 UYE851932:UYG851932 VIA851932:VIC851932 VRW851932:VRY851932 WBS851932:WBU851932 WLO851932:WLQ851932 WVK851932:WVM851932 C917468:E917468 IY917468:JA917468 SU917468:SW917468 ACQ917468:ACS917468 AMM917468:AMO917468 AWI917468:AWK917468 BGE917468:BGG917468 BQA917468:BQC917468 BZW917468:BZY917468 CJS917468:CJU917468 CTO917468:CTQ917468 DDK917468:DDM917468 DNG917468:DNI917468 DXC917468:DXE917468 EGY917468:EHA917468 EQU917468:EQW917468 FAQ917468:FAS917468 FKM917468:FKO917468 FUI917468:FUK917468 GEE917468:GEG917468 GOA917468:GOC917468 GXW917468:GXY917468 HHS917468:HHU917468 HRO917468:HRQ917468 IBK917468:IBM917468 ILG917468:ILI917468 IVC917468:IVE917468 JEY917468:JFA917468 JOU917468:JOW917468 JYQ917468:JYS917468 KIM917468:KIO917468 KSI917468:KSK917468 LCE917468:LCG917468 LMA917468:LMC917468 LVW917468:LVY917468 MFS917468:MFU917468 MPO917468:MPQ917468 MZK917468:MZM917468 NJG917468:NJI917468 NTC917468:NTE917468 OCY917468:ODA917468 OMU917468:OMW917468 OWQ917468:OWS917468 PGM917468:PGO917468 PQI917468:PQK917468 QAE917468:QAG917468 QKA917468:QKC917468 QTW917468:QTY917468 RDS917468:RDU917468 RNO917468:RNQ917468 RXK917468:RXM917468 SHG917468:SHI917468 SRC917468:SRE917468 TAY917468:TBA917468 TKU917468:TKW917468 TUQ917468:TUS917468 UEM917468:UEO917468 UOI917468:UOK917468 UYE917468:UYG917468 VIA917468:VIC917468 VRW917468:VRY917468 WBS917468:WBU917468 WLO917468:WLQ917468 WVK917468:WVM917468 C983004:E983004 IY983004:JA983004 SU983004:SW983004 ACQ983004:ACS983004 AMM983004:AMO983004 AWI983004:AWK983004 BGE983004:BGG983004 BQA983004:BQC983004 BZW983004:BZY983004 CJS983004:CJU983004 CTO983004:CTQ983004 DDK983004:DDM983004 DNG983004:DNI983004 DXC983004:DXE983004 EGY983004:EHA983004 EQU983004:EQW983004 FAQ983004:FAS983004 FKM983004:FKO983004 FUI983004:FUK983004 GEE983004:GEG983004 GOA983004:GOC983004 GXW983004:GXY983004 HHS983004:HHU983004 HRO983004:HRQ983004 IBK983004:IBM983004 ILG983004:ILI983004 IVC983004:IVE983004 JEY983004:JFA983004 JOU983004:JOW983004 JYQ983004:JYS983004 KIM983004:KIO983004 KSI983004:KSK983004 LCE983004:LCG983004 LMA983004:LMC983004 LVW983004:LVY983004 MFS983004:MFU983004 MPO983004:MPQ983004 MZK983004:MZM983004 NJG983004:NJI983004 NTC983004:NTE983004 OCY983004:ODA983004 OMU983004:OMW983004 OWQ983004:OWS983004 PGM983004:PGO983004 PQI983004:PQK983004 QAE983004:QAG983004 QKA983004:QKC983004 QTW983004:QTY983004 RDS983004:RDU983004 RNO983004:RNQ983004 RXK983004:RXM983004 SHG983004:SHI983004 SRC983004:SRE983004 TAY983004:TBA983004 TKU983004:TKW983004 TUQ983004:TUS983004 UEM983004:UEO983004 UOI983004:UOK983004 UYE983004:UYG983004 VIA983004:VIC983004 VRW983004:VRY983004 WBS983004:WBU983004 WLO983004:WLQ983004">
      <formula1>$L$2:$L$9</formula1>
    </dataValidation>
    <dataValidation type="list" allowBlank="1" showInputMessage="1" showErrorMessage="1" errorTitle="Άκυρη εισαγωγή δεδομένων" error="Παρακαλώ επιλέξατε από λίστα δεδομένων" promptTitle="Αριθμός Μητρώου &amp; Επωνυμία" prompt="Επιλογή από λίστα (αύξουσα ταξινόμηση βάσει Αριθμού Μητρώου)._x000a__x000a_Συμπληρώνονται αυτόματα και τα δηλωθέντα στοιχεία έδρας της Εταιρείας._x000a__x000a_Σε περίπτωση μεταβολής των στοιχείων της Εταιρείας υποχρεούστε σε υποβολή Δήλωσης Τροποποίησης." sqref="C5:E5">
      <formula1>$L$2:$L$11</formula1>
    </dataValidation>
  </dataValidations>
  <pageMargins left="0.43307086614173229" right="0.39370078740157483" top="1.1811023622047245" bottom="0.6692913385826772" header="0.39370078740157483" footer="0.31496062992125984"/>
  <pageSetup paperSize="9" scale="61" fitToHeight="0" orientation="portrait" r:id="rId1"/>
  <headerFooter alignWithMargins="0">
    <oddHeader xml:space="preserve">&amp;L&amp;G&amp;C&amp;"Tahoma,Έντονα"&amp;12&amp;U
</oddHeader>
    <oddFooter>&amp;L&amp;A&amp;RΣελίδα &amp;P από &amp;N</oddFooter>
  </headerFooter>
  <rowBreaks count="2" manualBreakCount="2">
    <brk id="60" max="8" man="1"/>
    <brk id="118" max="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GS31"/>
  <sheetViews>
    <sheetView showGridLines="0" zoomScaleNormal="100" workbookViewId="0">
      <selection activeCell="A2" sqref="A2"/>
    </sheetView>
  </sheetViews>
  <sheetFormatPr defaultRowHeight="12.75" x14ac:dyDescent="0.2"/>
  <cols>
    <col min="1" max="1" width="12" style="295" customWidth="1"/>
    <col min="2" max="37" width="9.140625" style="295"/>
    <col min="38" max="38" width="14.5703125" style="315" customWidth="1"/>
    <col min="39" max="52" width="9.140625" style="295"/>
    <col min="53" max="53" width="9" style="295" customWidth="1"/>
    <col min="54" max="56" width="9.140625" style="295"/>
    <col min="57" max="57" width="9.85546875" style="295" customWidth="1"/>
    <col min="58" max="61" width="9.140625" style="295"/>
    <col min="62" max="62" width="9.7109375" style="295" customWidth="1"/>
    <col min="63" max="66" width="9.140625" style="295"/>
    <col min="67" max="67" width="9.42578125" style="295" customWidth="1"/>
    <col min="68" max="71" width="9.140625" style="295"/>
    <col min="72" max="72" width="9.42578125" style="295" customWidth="1"/>
    <col min="73" max="76" width="9.140625" style="295"/>
    <col min="77" max="77" width="9.42578125" style="295" customWidth="1"/>
    <col min="78" max="81" width="9.140625" style="295"/>
    <col min="82" max="82" width="9.42578125" style="295" customWidth="1"/>
    <col min="83" max="137" width="9.140625" style="295"/>
    <col min="138" max="138" width="10.85546875" style="295" bestFit="1" customWidth="1"/>
    <col min="139" max="16384" width="9.140625" style="295"/>
  </cols>
  <sheetData>
    <row r="1" spans="1:201" ht="25.5" customHeight="1" x14ac:dyDescent="0.2">
      <c r="B1" s="565" t="s">
        <v>595</v>
      </c>
      <c r="C1" s="566"/>
      <c r="D1" s="566"/>
      <c r="E1" s="566"/>
      <c r="F1" s="566"/>
      <c r="G1" s="566"/>
      <c r="H1" s="566"/>
      <c r="I1" s="566"/>
      <c r="J1" s="566"/>
      <c r="K1" s="566"/>
      <c r="L1" s="566"/>
      <c r="M1" s="566"/>
      <c r="N1" s="566"/>
      <c r="O1" s="566"/>
      <c r="P1" s="566"/>
      <c r="Q1" s="566"/>
      <c r="R1" s="566"/>
      <c r="S1" s="566"/>
      <c r="T1" s="566"/>
      <c r="U1" s="566"/>
      <c r="V1" s="567"/>
      <c r="W1" s="579" t="s">
        <v>575</v>
      </c>
      <c r="X1" s="580"/>
      <c r="Y1" s="580"/>
      <c r="Z1" s="580"/>
      <c r="AA1" s="580"/>
      <c r="AB1" s="580"/>
      <c r="AC1" s="580"/>
      <c r="AD1" s="580"/>
      <c r="AE1" s="580"/>
      <c r="AF1" s="580"/>
      <c r="AG1" s="580"/>
      <c r="AH1" s="580"/>
      <c r="AI1" s="580"/>
      <c r="AJ1" s="580"/>
      <c r="AK1" s="581"/>
      <c r="AL1" s="319" t="s">
        <v>534</v>
      </c>
      <c r="AM1" s="571" t="s">
        <v>485</v>
      </c>
      <c r="AN1" s="572"/>
      <c r="AO1" s="572"/>
      <c r="AP1" s="572"/>
      <c r="AQ1" s="572"/>
      <c r="AR1" s="572"/>
      <c r="AS1" s="572"/>
      <c r="AT1" s="572"/>
      <c r="AU1" s="572"/>
      <c r="AV1" s="572"/>
      <c r="AW1" s="572"/>
      <c r="AX1" s="572"/>
      <c r="AY1" s="572"/>
      <c r="AZ1" s="572"/>
      <c r="BA1" s="574" t="s">
        <v>476</v>
      </c>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6"/>
      <c r="CE1" s="565" t="s">
        <v>453</v>
      </c>
      <c r="CF1" s="566"/>
      <c r="CG1" s="566"/>
      <c r="CH1" s="566"/>
      <c r="CI1" s="566"/>
      <c r="CJ1" s="566"/>
      <c r="CK1" s="566"/>
      <c r="CL1" s="566"/>
      <c r="CM1" s="566"/>
      <c r="CN1" s="566"/>
      <c r="CO1" s="566"/>
      <c r="CP1" s="566"/>
      <c r="CQ1" s="566"/>
      <c r="CR1" s="566"/>
      <c r="CS1" s="566"/>
      <c r="CT1" s="566"/>
      <c r="CU1" s="566"/>
      <c r="CV1" s="566"/>
      <c r="CW1" s="566"/>
      <c r="CX1" s="566"/>
      <c r="CY1" s="566"/>
      <c r="CZ1" s="566"/>
      <c r="DA1" s="566"/>
      <c r="DB1" s="567"/>
      <c r="DC1" s="556" t="s">
        <v>434</v>
      </c>
      <c r="DD1" s="557"/>
      <c r="DE1" s="557"/>
      <c r="DF1" s="557"/>
      <c r="DG1" s="557"/>
      <c r="DH1" s="558"/>
      <c r="DI1" s="568" t="s">
        <v>414</v>
      </c>
      <c r="DJ1" s="569"/>
      <c r="DK1" s="569"/>
      <c r="DL1" s="569"/>
      <c r="DM1" s="569"/>
      <c r="DN1" s="569"/>
      <c r="DO1" s="569"/>
      <c r="DP1" s="569"/>
      <c r="DQ1" s="570"/>
      <c r="DR1" s="571" t="s">
        <v>789</v>
      </c>
      <c r="DS1" s="572"/>
      <c r="DT1" s="572"/>
      <c r="DU1" s="572"/>
      <c r="DV1" s="572"/>
      <c r="DW1" s="572"/>
      <c r="DX1" s="572"/>
      <c r="DY1" s="572"/>
      <c r="DZ1" s="572"/>
      <c r="EA1" s="572"/>
      <c r="EB1" s="572"/>
      <c r="EC1" s="573"/>
      <c r="ED1" s="579" t="s">
        <v>790</v>
      </c>
      <c r="EE1" s="580"/>
      <c r="EF1" s="580"/>
      <c r="EG1" s="580"/>
      <c r="EH1" s="580"/>
      <c r="EI1" s="580"/>
      <c r="EJ1" s="580"/>
      <c r="EK1" s="581"/>
      <c r="EL1" s="565" t="s">
        <v>791</v>
      </c>
      <c r="EM1" s="566"/>
      <c r="EN1" s="566"/>
      <c r="EO1" s="566"/>
      <c r="EP1" s="566"/>
      <c r="EQ1" s="566"/>
      <c r="ER1" s="566"/>
      <c r="ES1" s="566"/>
      <c r="ET1" s="566"/>
      <c r="EU1" s="566"/>
      <c r="EV1" s="566"/>
      <c r="EW1" s="566"/>
      <c r="EX1" s="566"/>
      <c r="EY1" s="566"/>
      <c r="EZ1" s="566"/>
      <c r="FA1" s="566"/>
      <c r="FB1" s="566"/>
      <c r="FC1" s="566"/>
      <c r="FD1" s="566"/>
      <c r="FE1" s="566"/>
      <c r="FF1" s="566"/>
      <c r="FG1" s="566"/>
      <c r="FH1" s="566"/>
      <c r="FI1" s="566"/>
      <c r="FJ1" s="566"/>
      <c r="FK1" s="566"/>
      <c r="FL1" s="566"/>
      <c r="FM1" s="566"/>
      <c r="FN1" s="566"/>
      <c r="FO1" s="566"/>
      <c r="FP1" s="566"/>
      <c r="FQ1" s="566"/>
      <c r="FR1" s="566"/>
      <c r="FS1" s="566"/>
      <c r="FT1" s="566"/>
      <c r="FU1" s="566"/>
      <c r="FV1" s="566"/>
      <c r="FW1" s="566"/>
      <c r="FX1" s="566"/>
      <c r="FY1" s="566"/>
      <c r="FZ1" s="566"/>
      <c r="GA1" s="566"/>
      <c r="GB1" s="566"/>
      <c r="GC1" s="566"/>
      <c r="GD1" s="566"/>
      <c r="GE1" s="566"/>
      <c r="GF1" s="566"/>
      <c r="GG1" s="566"/>
      <c r="GH1" s="567"/>
      <c r="GI1" s="556" t="s">
        <v>792</v>
      </c>
      <c r="GJ1" s="557"/>
      <c r="GK1" s="557"/>
      <c r="GL1" s="557"/>
      <c r="GM1" s="557"/>
      <c r="GN1" s="557"/>
      <c r="GO1" s="557"/>
      <c r="GP1" s="557"/>
      <c r="GQ1" s="558"/>
    </row>
    <row r="2" spans="1:201" s="297" customFormat="1" ht="56.25" customHeight="1" x14ac:dyDescent="0.2">
      <c r="A2" s="296"/>
      <c r="B2" s="559" t="s">
        <v>793</v>
      </c>
      <c r="C2" s="560"/>
      <c r="D2" s="560"/>
      <c r="E2" s="560"/>
      <c r="F2" s="560"/>
      <c r="G2" s="560"/>
      <c r="H2" s="560"/>
      <c r="I2" s="559" t="s">
        <v>794</v>
      </c>
      <c r="J2" s="560"/>
      <c r="K2" s="560"/>
      <c r="L2" s="560"/>
      <c r="M2" s="560"/>
      <c r="N2" s="560"/>
      <c r="O2" s="561"/>
      <c r="P2" s="562" t="s">
        <v>12</v>
      </c>
      <c r="Q2" s="563"/>
      <c r="R2" s="563"/>
      <c r="S2" s="563"/>
      <c r="T2" s="563"/>
      <c r="U2" s="563"/>
      <c r="V2" s="564"/>
      <c r="W2" s="562" t="s">
        <v>795</v>
      </c>
      <c r="X2" s="563"/>
      <c r="Y2" s="563"/>
      <c r="Z2" s="563"/>
      <c r="AA2" s="564"/>
      <c r="AB2" s="562" t="s">
        <v>832</v>
      </c>
      <c r="AC2" s="563"/>
      <c r="AD2" s="563"/>
      <c r="AE2" s="563"/>
      <c r="AF2" s="564"/>
      <c r="AG2" s="562" t="s">
        <v>12</v>
      </c>
      <c r="AH2" s="563"/>
      <c r="AI2" s="563"/>
      <c r="AJ2" s="563"/>
      <c r="AK2" s="564"/>
      <c r="AL2" s="318" t="s">
        <v>834</v>
      </c>
      <c r="AM2" s="582" t="s">
        <v>835</v>
      </c>
      <c r="AN2" s="583"/>
      <c r="AO2" s="583"/>
      <c r="AP2" s="583"/>
      <c r="AQ2" s="583"/>
      <c r="AR2" s="583"/>
      <c r="AS2" s="583"/>
      <c r="AT2" s="583"/>
      <c r="AU2" s="583"/>
      <c r="AV2" s="583"/>
      <c r="AW2" s="583"/>
      <c r="AX2" s="583"/>
      <c r="AY2" s="583"/>
      <c r="AZ2" s="584"/>
      <c r="BA2" s="577" t="s">
        <v>796</v>
      </c>
      <c r="BB2" s="578"/>
      <c r="BC2" s="577" t="s">
        <v>802</v>
      </c>
      <c r="BD2" s="578"/>
      <c r="BE2" s="331" t="s">
        <v>836</v>
      </c>
      <c r="BF2" s="577" t="s">
        <v>797</v>
      </c>
      <c r="BG2" s="578"/>
      <c r="BH2" s="577" t="s">
        <v>803</v>
      </c>
      <c r="BI2" s="578"/>
      <c r="BJ2" s="331" t="s">
        <v>837</v>
      </c>
      <c r="BK2" s="577" t="s">
        <v>798</v>
      </c>
      <c r="BL2" s="578"/>
      <c r="BM2" s="577" t="s">
        <v>804</v>
      </c>
      <c r="BN2" s="578"/>
      <c r="BO2" s="331" t="s">
        <v>838</v>
      </c>
      <c r="BP2" s="577" t="s">
        <v>799</v>
      </c>
      <c r="BQ2" s="578"/>
      <c r="BR2" s="577" t="s">
        <v>805</v>
      </c>
      <c r="BS2" s="578"/>
      <c r="BT2" s="331" t="s">
        <v>839</v>
      </c>
      <c r="BU2" s="577" t="s">
        <v>800</v>
      </c>
      <c r="BV2" s="578"/>
      <c r="BW2" s="577" t="s">
        <v>806</v>
      </c>
      <c r="BX2" s="578"/>
      <c r="BY2" s="331" t="s">
        <v>840</v>
      </c>
      <c r="BZ2" s="577" t="s">
        <v>801</v>
      </c>
      <c r="CA2" s="578"/>
      <c r="CB2" s="577" t="s">
        <v>801</v>
      </c>
      <c r="CC2" s="578"/>
      <c r="CD2" s="331" t="s">
        <v>841</v>
      </c>
      <c r="CE2" s="550" t="s">
        <v>807</v>
      </c>
      <c r="CF2" s="551"/>
      <c r="CG2" s="551"/>
      <c r="CH2" s="551"/>
      <c r="CI2" s="551"/>
      <c r="CJ2" s="552"/>
      <c r="CK2" s="550" t="s">
        <v>808</v>
      </c>
      <c r="CL2" s="551"/>
      <c r="CM2" s="551"/>
      <c r="CN2" s="551"/>
      <c r="CO2" s="551"/>
      <c r="CP2" s="552"/>
      <c r="CQ2" s="550" t="s">
        <v>809</v>
      </c>
      <c r="CR2" s="551"/>
      <c r="CS2" s="551"/>
      <c r="CT2" s="551"/>
      <c r="CU2" s="551"/>
      <c r="CV2" s="552"/>
      <c r="CW2" s="550" t="s">
        <v>810</v>
      </c>
      <c r="CX2" s="551"/>
      <c r="CY2" s="551"/>
      <c r="CZ2" s="551"/>
      <c r="DA2" s="551"/>
      <c r="DB2" s="552"/>
      <c r="DC2" s="553" t="s">
        <v>811</v>
      </c>
      <c r="DD2" s="554"/>
      <c r="DE2" s="555"/>
      <c r="DF2" s="553" t="s">
        <v>812</v>
      </c>
      <c r="DG2" s="554"/>
      <c r="DH2" s="555"/>
      <c r="DI2" s="553" t="s">
        <v>813</v>
      </c>
      <c r="DJ2" s="554"/>
      <c r="DK2" s="555"/>
      <c r="DL2" s="553" t="s">
        <v>814</v>
      </c>
      <c r="DM2" s="554"/>
      <c r="DN2" s="555"/>
      <c r="DO2" s="553" t="s">
        <v>815</v>
      </c>
      <c r="DP2" s="554"/>
      <c r="DQ2" s="555"/>
      <c r="DR2" s="553" t="s">
        <v>816</v>
      </c>
      <c r="DS2" s="554"/>
      <c r="DT2" s="554"/>
      <c r="DU2" s="555"/>
      <c r="DV2" s="553" t="s">
        <v>817</v>
      </c>
      <c r="DW2" s="554"/>
      <c r="DX2" s="554"/>
      <c r="DY2" s="555"/>
      <c r="DZ2" s="553" t="s">
        <v>818</v>
      </c>
      <c r="EA2" s="554"/>
      <c r="EB2" s="554"/>
      <c r="EC2" s="555"/>
      <c r="ED2" s="550" t="s">
        <v>819</v>
      </c>
      <c r="EE2" s="551"/>
      <c r="EF2" s="551"/>
      <c r="EG2" s="552"/>
      <c r="EH2" s="550" t="s">
        <v>820</v>
      </c>
      <c r="EI2" s="551"/>
      <c r="EJ2" s="551"/>
      <c r="EK2" s="552"/>
      <c r="EL2" s="550" t="s">
        <v>821</v>
      </c>
      <c r="EM2" s="551"/>
      <c r="EN2" s="551"/>
      <c r="EO2" s="551"/>
      <c r="EP2" s="551"/>
      <c r="EQ2" s="551"/>
      <c r="ER2" s="552"/>
      <c r="ES2" s="550" t="s">
        <v>822</v>
      </c>
      <c r="ET2" s="551"/>
      <c r="EU2" s="551"/>
      <c r="EV2" s="551"/>
      <c r="EW2" s="551"/>
      <c r="EX2" s="551"/>
      <c r="EY2" s="552"/>
      <c r="EZ2" s="550" t="s">
        <v>823</v>
      </c>
      <c r="FA2" s="551"/>
      <c r="FB2" s="551"/>
      <c r="FC2" s="551"/>
      <c r="FD2" s="551"/>
      <c r="FE2" s="551"/>
      <c r="FF2" s="552"/>
      <c r="FG2" s="550" t="s">
        <v>824</v>
      </c>
      <c r="FH2" s="551"/>
      <c r="FI2" s="551"/>
      <c r="FJ2" s="551"/>
      <c r="FK2" s="551"/>
      <c r="FL2" s="551"/>
      <c r="FM2" s="552"/>
      <c r="FN2" s="550" t="s">
        <v>825</v>
      </c>
      <c r="FO2" s="551"/>
      <c r="FP2" s="551"/>
      <c r="FQ2" s="551"/>
      <c r="FR2" s="551"/>
      <c r="FS2" s="551"/>
      <c r="FT2" s="552"/>
      <c r="FU2" s="550" t="s">
        <v>826</v>
      </c>
      <c r="FV2" s="551"/>
      <c r="FW2" s="551"/>
      <c r="FX2" s="551"/>
      <c r="FY2" s="551"/>
      <c r="FZ2" s="551"/>
      <c r="GA2" s="552"/>
      <c r="GB2" s="550" t="s">
        <v>827</v>
      </c>
      <c r="GC2" s="551"/>
      <c r="GD2" s="551"/>
      <c r="GE2" s="551"/>
      <c r="GF2" s="551"/>
      <c r="GG2" s="551"/>
      <c r="GH2" s="552"/>
      <c r="GI2" s="550" t="s">
        <v>828</v>
      </c>
      <c r="GJ2" s="551"/>
      <c r="GK2" s="551"/>
      <c r="GL2" s="551"/>
      <c r="GM2" s="551"/>
      <c r="GN2" s="551"/>
      <c r="GO2" s="551"/>
      <c r="GP2" s="551"/>
      <c r="GQ2" s="552"/>
    </row>
    <row r="3" spans="1:201" s="306" customFormat="1" ht="12.75" customHeight="1" x14ac:dyDescent="0.2">
      <c r="A3" s="298" t="s">
        <v>829</v>
      </c>
      <c r="B3" s="299" t="s">
        <v>13</v>
      </c>
      <c r="C3" s="299" t="s">
        <v>14</v>
      </c>
      <c r="D3" s="299" t="s">
        <v>588</v>
      </c>
      <c r="E3" s="299" t="s">
        <v>585</v>
      </c>
      <c r="F3" s="299" t="s">
        <v>582</v>
      </c>
      <c r="G3" s="299" t="s">
        <v>740</v>
      </c>
      <c r="H3" s="299" t="s">
        <v>15</v>
      </c>
      <c r="I3" s="299" t="s">
        <v>13</v>
      </c>
      <c r="J3" s="299" t="s">
        <v>14</v>
      </c>
      <c r="K3" s="299" t="s">
        <v>588</v>
      </c>
      <c r="L3" s="299" t="s">
        <v>585</v>
      </c>
      <c r="M3" s="299" t="s">
        <v>582</v>
      </c>
      <c r="N3" s="299" t="s">
        <v>740</v>
      </c>
      <c r="O3" s="299" t="s">
        <v>15</v>
      </c>
      <c r="P3" s="299" t="s">
        <v>13</v>
      </c>
      <c r="Q3" s="299" t="s">
        <v>14</v>
      </c>
      <c r="R3" s="299" t="s">
        <v>588</v>
      </c>
      <c r="S3" s="299" t="s">
        <v>585</v>
      </c>
      <c r="T3" s="299" t="s">
        <v>582</v>
      </c>
      <c r="U3" s="299" t="s">
        <v>740</v>
      </c>
      <c r="V3" s="299" t="s">
        <v>15</v>
      </c>
      <c r="W3" s="300" t="s">
        <v>743</v>
      </c>
      <c r="X3" s="300" t="s">
        <v>745</v>
      </c>
      <c r="Y3" s="300" t="s">
        <v>755</v>
      </c>
      <c r="Z3" s="300" t="s">
        <v>757</v>
      </c>
      <c r="AA3" s="300" t="s">
        <v>15</v>
      </c>
      <c r="AB3" s="300" t="s">
        <v>743</v>
      </c>
      <c r="AC3" s="300" t="s">
        <v>745</v>
      </c>
      <c r="AD3" s="300" t="s">
        <v>755</v>
      </c>
      <c r="AE3" s="300" t="s">
        <v>757</v>
      </c>
      <c r="AF3" s="300" t="s">
        <v>15</v>
      </c>
      <c r="AG3" s="300" t="s">
        <v>743</v>
      </c>
      <c r="AH3" s="300" t="s">
        <v>745</v>
      </c>
      <c r="AI3" s="300" t="s">
        <v>755</v>
      </c>
      <c r="AJ3" s="300" t="s">
        <v>757</v>
      </c>
      <c r="AK3" s="300" t="s">
        <v>15</v>
      </c>
      <c r="AL3" s="301" t="s">
        <v>19</v>
      </c>
      <c r="AM3" s="302" t="s">
        <v>25</v>
      </c>
      <c r="AN3" s="302" t="s">
        <v>27</v>
      </c>
      <c r="AO3" s="302" t="s">
        <v>29</v>
      </c>
      <c r="AP3" s="302" t="s">
        <v>31</v>
      </c>
      <c r="AQ3" s="302" t="s">
        <v>33</v>
      </c>
      <c r="AR3" s="302" t="s">
        <v>35</v>
      </c>
      <c r="AS3" s="302" t="s">
        <v>37</v>
      </c>
      <c r="AT3" s="302" t="s">
        <v>778</v>
      </c>
      <c r="AU3" s="302" t="s">
        <v>779</v>
      </c>
      <c r="AV3" s="302" t="s">
        <v>780</v>
      </c>
      <c r="AW3" s="302" t="s">
        <v>781</v>
      </c>
      <c r="AX3" s="302" t="s">
        <v>782</v>
      </c>
      <c r="AY3" s="302" t="s">
        <v>787</v>
      </c>
      <c r="AZ3" s="302" t="s">
        <v>15</v>
      </c>
      <c r="BA3" s="302" t="s">
        <v>759</v>
      </c>
      <c r="BB3" s="302" t="s">
        <v>760</v>
      </c>
      <c r="BC3" s="302" t="s">
        <v>761</v>
      </c>
      <c r="BD3" s="302" t="s">
        <v>762</v>
      </c>
      <c r="BE3" s="302" t="s">
        <v>15</v>
      </c>
      <c r="BF3" s="302" t="s">
        <v>759</v>
      </c>
      <c r="BG3" s="302" t="s">
        <v>760</v>
      </c>
      <c r="BH3" s="302" t="s">
        <v>761</v>
      </c>
      <c r="BI3" s="302" t="s">
        <v>762</v>
      </c>
      <c r="BJ3" s="302" t="s">
        <v>15</v>
      </c>
      <c r="BK3" s="302" t="s">
        <v>759</v>
      </c>
      <c r="BL3" s="302" t="s">
        <v>760</v>
      </c>
      <c r="BM3" s="302" t="s">
        <v>761</v>
      </c>
      <c r="BN3" s="302" t="s">
        <v>762</v>
      </c>
      <c r="BO3" s="302" t="s">
        <v>15</v>
      </c>
      <c r="BP3" s="302" t="s">
        <v>759</v>
      </c>
      <c r="BQ3" s="302" t="s">
        <v>760</v>
      </c>
      <c r="BR3" s="302" t="s">
        <v>761</v>
      </c>
      <c r="BS3" s="302" t="s">
        <v>762</v>
      </c>
      <c r="BT3" s="302" t="s">
        <v>15</v>
      </c>
      <c r="BU3" s="302" t="s">
        <v>759</v>
      </c>
      <c r="BV3" s="302" t="s">
        <v>760</v>
      </c>
      <c r="BW3" s="302" t="s">
        <v>761</v>
      </c>
      <c r="BX3" s="302" t="s">
        <v>762</v>
      </c>
      <c r="BY3" s="302" t="s">
        <v>15</v>
      </c>
      <c r="BZ3" s="302" t="s">
        <v>759</v>
      </c>
      <c r="CA3" s="302" t="s">
        <v>760</v>
      </c>
      <c r="CB3" s="302" t="s">
        <v>761</v>
      </c>
      <c r="CC3" s="302" t="s">
        <v>762</v>
      </c>
      <c r="CD3" s="302" t="s">
        <v>15</v>
      </c>
      <c r="CE3" s="302" t="s">
        <v>54</v>
      </c>
      <c r="CF3" s="302" t="s">
        <v>55</v>
      </c>
      <c r="CG3" s="302" t="s">
        <v>56</v>
      </c>
      <c r="CH3" s="302" t="s">
        <v>57</v>
      </c>
      <c r="CI3" s="302" t="s">
        <v>58</v>
      </c>
      <c r="CJ3" s="302" t="s">
        <v>15</v>
      </c>
      <c r="CK3" s="302" t="s">
        <v>54</v>
      </c>
      <c r="CL3" s="302" t="s">
        <v>55</v>
      </c>
      <c r="CM3" s="302" t="s">
        <v>56</v>
      </c>
      <c r="CN3" s="302" t="s">
        <v>57</v>
      </c>
      <c r="CO3" s="302" t="s">
        <v>58</v>
      </c>
      <c r="CP3" s="302" t="s">
        <v>15</v>
      </c>
      <c r="CQ3" s="302" t="s">
        <v>54</v>
      </c>
      <c r="CR3" s="302" t="s">
        <v>55</v>
      </c>
      <c r="CS3" s="302" t="s">
        <v>56</v>
      </c>
      <c r="CT3" s="302" t="s">
        <v>57</v>
      </c>
      <c r="CU3" s="302" t="s">
        <v>58</v>
      </c>
      <c r="CV3" s="302" t="s">
        <v>15</v>
      </c>
      <c r="CW3" s="302" t="s">
        <v>54</v>
      </c>
      <c r="CX3" s="302" t="s">
        <v>55</v>
      </c>
      <c r="CY3" s="302" t="s">
        <v>56</v>
      </c>
      <c r="CZ3" s="302" t="s">
        <v>57</v>
      </c>
      <c r="DA3" s="302" t="s">
        <v>58</v>
      </c>
      <c r="DB3" s="302" t="s">
        <v>15</v>
      </c>
      <c r="DC3" s="302" t="s">
        <v>63</v>
      </c>
      <c r="DD3" s="302" t="s">
        <v>429</v>
      </c>
      <c r="DE3" s="302" t="s">
        <v>15</v>
      </c>
      <c r="DF3" s="302" t="s">
        <v>63</v>
      </c>
      <c r="DG3" s="302" t="s">
        <v>429</v>
      </c>
      <c r="DH3" s="302" t="s">
        <v>15</v>
      </c>
      <c r="DI3" s="302" t="s">
        <v>67</v>
      </c>
      <c r="DJ3" s="302" t="s">
        <v>71</v>
      </c>
      <c r="DK3" s="302" t="s">
        <v>15</v>
      </c>
      <c r="DL3" s="302" t="s">
        <v>67</v>
      </c>
      <c r="DM3" s="302" t="s">
        <v>71</v>
      </c>
      <c r="DN3" s="302" t="s">
        <v>15</v>
      </c>
      <c r="DO3" s="302" t="s">
        <v>67</v>
      </c>
      <c r="DP3" s="302" t="s">
        <v>71</v>
      </c>
      <c r="DQ3" s="302" t="s">
        <v>15</v>
      </c>
      <c r="DR3" s="302" t="s">
        <v>75</v>
      </c>
      <c r="DS3" s="302" t="s">
        <v>76</v>
      </c>
      <c r="DT3" s="302" t="s">
        <v>763</v>
      </c>
      <c r="DU3" s="302" t="s">
        <v>15</v>
      </c>
      <c r="DV3" s="302" t="s">
        <v>75</v>
      </c>
      <c r="DW3" s="302" t="s">
        <v>76</v>
      </c>
      <c r="DX3" s="302" t="s">
        <v>763</v>
      </c>
      <c r="DY3" s="302" t="s">
        <v>15</v>
      </c>
      <c r="DZ3" s="302" t="s">
        <v>75</v>
      </c>
      <c r="EA3" s="302" t="s">
        <v>76</v>
      </c>
      <c r="EB3" s="302" t="s">
        <v>763</v>
      </c>
      <c r="EC3" s="302" t="s">
        <v>15</v>
      </c>
      <c r="ED3" s="303" t="s">
        <v>80</v>
      </c>
      <c r="EE3" s="303" t="s">
        <v>82</v>
      </c>
      <c r="EF3" s="303" t="s">
        <v>765</v>
      </c>
      <c r="EG3" s="303" t="s">
        <v>15</v>
      </c>
      <c r="EH3" s="303" t="s">
        <v>80</v>
      </c>
      <c r="EI3" s="303" t="s">
        <v>82</v>
      </c>
      <c r="EJ3" s="303" t="s">
        <v>765</v>
      </c>
      <c r="EK3" s="303" t="s">
        <v>15</v>
      </c>
      <c r="EL3" s="304" t="s">
        <v>85</v>
      </c>
      <c r="EM3" s="302" t="s">
        <v>87</v>
      </c>
      <c r="EN3" s="302" t="s">
        <v>690</v>
      </c>
      <c r="EO3" s="302" t="s">
        <v>766</v>
      </c>
      <c r="EP3" s="304" t="s">
        <v>767</v>
      </c>
      <c r="EQ3" s="302" t="s">
        <v>768</v>
      </c>
      <c r="ER3" s="302" t="s">
        <v>15</v>
      </c>
      <c r="ES3" s="302" t="s">
        <v>85</v>
      </c>
      <c r="ET3" s="302" t="s">
        <v>87</v>
      </c>
      <c r="EU3" s="302" t="s">
        <v>690</v>
      </c>
      <c r="EV3" s="302" t="s">
        <v>766</v>
      </c>
      <c r="EW3" s="304" t="s">
        <v>767</v>
      </c>
      <c r="EX3" s="302" t="s">
        <v>768</v>
      </c>
      <c r="EY3" s="302" t="s">
        <v>15</v>
      </c>
      <c r="EZ3" s="302" t="s">
        <v>85</v>
      </c>
      <c r="FA3" s="302" t="s">
        <v>87</v>
      </c>
      <c r="FB3" s="302" t="s">
        <v>690</v>
      </c>
      <c r="FC3" s="302" t="s">
        <v>766</v>
      </c>
      <c r="FD3" s="304" t="s">
        <v>767</v>
      </c>
      <c r="FE3" s="302" t="s">
        <v>768</v>
      </c>
      <c r="FF3" s="302" t="s">
        <v>15</v>
      </c>
      <c r="FG3" s="302" t="s">
        <v>85</v>
      </c>
      <c r="FH3" s="302" t="s">
        <v>87</v>
      </c>
      <c r="FI3" s="302" t="s">
        <v>690</v>
      </c>
      <c r="FJ3" s="302" t="s">
        <v>766</v>
      </c>
      <c r="FK3" s="304" t="s">
        <v>767</v>
      </c>
      <c r="FL3" s="302" t="s">
        <v>768</v>
      </c>
      <c r="FM3" s="302" t="s">
        <v>15</v>
      </c>
      <c r="FN3" s="302" t="s">
        <v>85</v>
      </c>
      <c r="FO3" s="302" t="s">
        <v>87</v>
      </c>
      <c r="FP3" s="302" t="s">
        <v>690</v>
      </c>
      <c r="FQ3" s="302" t="s">
        <v>766</v>
      </c>
      <c r="FR3" s="304" t="s">
        <v>767</v>
      </c>
      <c r="FS3" s="302" t="s">
        <v>768</v>
      </c>
      <c r="FT3" s="302" t="s">
        <v>15</v>
      </c>
      <c r="FU3" s="302" t="s">
        <v>85</v>
      </c>
      <c r="FV3" s="302" t="s">
        <v>87</v>
      </c>
      <c r="FW3" s="302" t="s">
        <v>690</v>
      </c>
      <c r="FX3" s="302" t="s">
        <v>766</v>
      </c>
      <c r="FY3" s="304" t="s">
        <v>767</v>
      </c>
      <c r="FZ3" s="302" t="s">
        <v>768</v>
      </c>
      <c r="GA3" s="302" t="s">
        <v>15</v>
      </c>
      <c r="GB3" s="302" t="s">
        <v>85</v>
      </c>
      <c r="GC3" s="302" t="s">
        <v>87</v>
      </c>
      <c r="GD3" s="302" t="s">
        <v>690</v>
      </c>
      <c r="GE3" s="302" t="s">
        <v>766</v>
      </c>
      <c r="GF3" s="304" t="s">
        <v>767</v>
      </c>
      <c r="GG3" s="302" t="s">
        <v>768</v>
      </c>
      <c r="GH3" s="302" t="s">
        <v>15</v>
      </c>
      <c r="GI3" s="302" t="s">
        <v>90</v>
      </c>
      <c r="GJ3" s="302" t="s">
        <v>92</v>
      </c>
      <c r="GK3" s="302" t="s">
        <v>769</v>
      </c>
      <c r="GL3" s="302" t="s">
        <v>770</v>
      </c>
      <c r="GM3" s="302" t="s">
        <v>771</v>
      </c>
      <c r="GN3" s="302" t="s">
        <v>772</v>
      </c>
      <c r="GO3" s="302" t="s">
        <v>773</v>
      </c>
      <c r="GP3" s="302" t="s">
        <v>774</v>
      </c>
      <c r="GQ3" s="302" t="s">
        <v>775</v>
      </c>
      <c r="GR3" s="305"/>
      <c r="GS3" s="305"/>
    </row>
    <row r="4" spans="1:201" s="313" customFormat="1" ht="12.75" customHeight="1" x14ac:dyDescent="0.2">
      <c r="A4" s="307">
        <f>Ποσοτικό!C5</f>
        <v>0</v>
      </c>
      <c r="B4" s="308">
        <f>Ποσοτικό!$G23</f>
        <v>0</v>
      </c>
      <c r="C4" s="308">
        <f>Ποσοτικό!$G24</f>
        <v>0</v>
      </c>
      <c r="D4" s="308">
        <f>Ποσοτικό!$G25</f>
        <v>0</v>
      </c>
      <c r="E4" s="308">
        <f>Ποσοτικό!$G26</f>
        <v>0</v>
      </c>
      <c r="F4" s="308">
        <f>Ποσοτικό!$G27</f>
        <v>0</v>
      </c>
      <c r="G4" s="308">
        <f>Ποσοτικό!$G28</f>
        <v>0</v>
      </c>
      <c r="H4" s="308">
        <f>Ποσοτικό!$G29</f>
        <v>0</v>
      </c>
      <c r="I4" s="308">
        <f>Ποσοτικό!$H23</f>
        <v>0</v>
      </c>
      <c r="J4" s="308">
        <f>Ποσοτικό!$H24</f>
        <v>0</v>
      </c>
      <c r="K4" s="308">
        <f>Ποσοτικό!$H25</f>
        <v>0</v>
      </c>
      <c r="L4" s="308">
        <f>Ποσοτικό!$H26</f>
        <v>0</v>
      </c>
      <c r="M4" s="308">
        <f>Ποσοτικό!$H27</f>
        <v>0</v>
      </c>
      <c r="N4" s="308">
        <f>Ποσοτικό!$H28</f>
        <v>0</v>
      </c>
      <c r="O4" s="308">
        <f>Ποσοτικό!$H29</f>
        <v>0</v>
      </c>
      <c r="P4" s="308" t="str">
        <f>Ποσοτικό!$I23</f>
        <v xml:space="preserve"> </v>
      </c>
      <c r="Q4" s="308" t="str">
        <f>Ποσοτικό!$I24</f>
        <v xml:space="preserve"> </v>
      </c>
      <c r="R4" s="308" t="str">
        <f>Ποσοτικό!$I25</f>
        <v xml:space="preserve"> </v>
      </c>
      <c r="S4" s="308" t="str">
        <f>Ποσοτικό!$I26</f>
        <v xml:space="preserve"> </v>
      </c>
      <c r="T4" s="308" t="str">
        <f>Ποσοτικό!$I27</f>
        <v xml:space="preserve"> </v>
      </c>
      <c r="U4" s="308" t="str">
        <f>Ποσοτικό!$I28</f>
        <v xml:space="preserve"> </v>
      </c>
      <c r="V4" s="308" t="str">
        <f>Ποσοτικό!$I29</f>
        <v xml:space="preserve"> </v>
      </c>
      <c r="W4" s="308">
        <f>Ποσοτικό!$G33</f>
        <v>0</v>
      </c>
      <c r="X4" s="308">
        <f>Ποσοτικό!$G34</f>
        <v>0</v>
      </c>
      <c r="Y4" s="308">
        <f>Ποσοτικό!$G35</f>
        <v>0</v>
      </c>
      <c r="Z4" s="308">
        <f>Ποσοτικό!$G36</f>
        <v>0</v>
      </c>
      <c r="AA4" s="308">
        <f>Ποσοτικό!$G37</f>
        <v>0</v>
      </c>
      <c r="AB4" s="308">
        <f>Ποσοτικό!$H33</f>
        <v>0</v>
      </c>
      <c r="AC4" s="308">
        <f>Ποσοτικό!$H34</f>
        <v>0</v>
      </c>
      <c r="AD4" s="308">
        <f>Ποσοτικό!$H35</f>
        <v>0</v>
      </c>
      <c r="AE4" s="308">
        <f>Ποσοτικό!$H36</f>
        <v>0</v>
      </c>
      <c r="AF4" s="308">
        <f>Ποσοτικό!$H37</f>
        <v>0</v>
      </c>
      <c r="AG4" s="308" t="str">
        <f>Ποσοτικό!$I33</f>
        <v xml:space="preserve"> </v>
      </c>
      <c r="AH4" s="308" t="str">
        <f>Ποσοτικό!$I34</f>
        <v xml:space="preserve"> </v>
      </c>
      <c r="AI4" s="308" t="str">
        <f>Ποσοτικό!$I35</f>
        <v xml:space="preserve"> </v>
      </c>
      <c r="AJ4" s="308" t="str">
        <f>Ποσοτικό!$I36</f>
        <v xml:space="preserve"> </v>
      </c>
      <c r="AK4" s="308" t="str">
        <f>Ποσοτικό!$I37</f>
        <v xml:space="preserve"> </v>
      </c>
      <c r="AL4" s="310">
        <f>Ποσοτικό!I40</f>
        <v>0</v>
      </c>
      <c r="AM4" s="308">
        <f>Ποσοτικό!$I46</f>
        <v>0</v>
      </c>
      <c r="AN4" s="308">
        <f>Ποσοτικό!$I47</f>
        <v>0</v>
      </c>
      <c r="AO4" s="308">
        <f>Ποσοτικό!$I48</f>
        <v>0</v>
      </c>
      <c r="AP4" s="308">
        <f>Ποσοτικό!$I49</f>
        <v>0</v>
      </c>
      <c r="AQ4" s="308">
        <f>Ποσοτικό!$I50</f>
        <v>0</v>
      </c>
      <c r="AR4" s="308">
        <f>Ποσοτικό!$I51</f>
        <v>0</v>
      </c>
      <c r="AS4" s="308">
        <f>Ποσοτικό!$I52</f>
        <v>0</v>
      </c>
      <c r="AT4" s="308">
        <f>Ποσοτικό!$I53</f>
        <v>0</v>
      </c>
      <c r="AU4" s="308">
        <f>Ποσοτικό!$I54</f>
        <v>0</v>
      </c>
      <c r="AV4" s="308">
        <f>Ποσοτικό!$I55</f>
        <v>0</v>
      </c>
      <c r="AW4" s="308">
        <f>Ποσοτικό!$I56</f>
        <v>0</v>
      </c>
      <c r="AX4" s="308">
        <f>Ποσοτικό!$I57</f>
        <v>0</v>
      </c>
      <c r="AY4" s="308">
        <f>Ποσοτικό!$I58</f>
        <v>0</v>
      </c>
      <c r="AZ4" s="308">
        <f>Ποσοτικό!$I59</f>
        <v>0</v>
      </c>
      <c r="BA4" s="308">
        <f>Ποσοτικό!$D63</f>
        <v>0</v>
      </c>
      <c r="BB4" s="308">
        <f>Ποσοτικό!$D64</f>
        <v>0</v>
      </c>
      <c r="BC4" s="308">
        <f>Ποσοτικό!$D66</f>
        <v>0</v>
      </c>
      <c r="BD4" s="308">
        <f>Ποσοτικό!$D67</f>
        <v>0</v>
      </c>
      <c r="BE4" s="308">
        <f>Ποσοτικό!D68</f>
        <v>0</v>
      </c>
      <c r="BF4" s="308">
        <f>Ποσοτικό!$E63</f>
        <v>0</v>
      </c>
      <c r="BG4" s="308">
        <f>Ποσοτικό!$E64</f>
        <v>0</v>
      </c>
      <c r="BH4" s="308">
        <f>Ποσοτικό!$E66</f>
        <v>0</v>
      </c>
      <c r="BI4" s="308">
        <f>Ποσοτικό!$E67</f>
        <v>0</v>
      </c>
      <c r="BJ4" s="308">
        <f>Ποσοτικό!E68</f>
        <v>0</v>
      </c>
      <c r="BK4" s="308">
        <f>Ποσοτικό!$F63</f>
        <v>0</v>
      </c>
      <c r="BL4" s="308">
        <f>Ποσοτικό!$F64</f>
        <v>0</v>
      </c>
      <c r="BM4" s="308">
        <f>Ποσοτικό!$F66</f>
        <v>0</v>
      </c>
      <c r="BN4" s="308">
        <f>Ποσοτικό!$F67</f>
        <v>0</v>
      </c>
      <c r="BO4" s="308">
        <f>Ποσοτικό!F68</f>
        <v>0</v>
      </c>
      <c r="BP4" s="308">
        <f>Ποσοτικό!$G63</f>
        <v>0</v>
      </c>
      <c r="BQ4" s="308">
        <f>Ποσοτικό!$G64</f>
        <v>0</v>
      </c>
      <c r="BR4" s="308">
        <f>Ποσοτικό!$G66</f>
        <v>0</v>
      </c>
      <c r="BS4" s="308">
        <f>Ποσοτικό!$G67</f>
        <v>0</v>
      </c>
      <c r="BT4" s="308">
        <f>Ποσοτικό!G68</f>
        <v>0</v>
      </c>
      <c r="BU4" s="308">
        <f>Ποσοτικό!$H63</f>
        <v>0</v>
      </c>
      <c r="BV4" s="308">
        <f>Ποσοτικό!$H64</f>
        <v>0</v>
      </c>
      <c r="BW4" s="308">
        <f>Ποσοτικό!$H66</f>
        <v>0</v>
      </c>
      <c r="BX4" s="308">
        <f>Ποσοτικό!$H67</f>
        <v>0</v>
      </c>
      <c r="BY4" s="308">
        <f>Ποσοτικό!H68</f>
        <v>0</v>
      </c>
      <c r="BZ4" s="308">
        <f>Ποσοτικό!$I63</f>
        <v>0</v>
      </c>
      <c r="CA4" s="308">
        <f>Ποσοτικό!$I64</f>
        <v>0</v>
      </c>
      <c r="CB4" s="308">
        <f>Ποσοτικό!$I66</f>
        <v>0</v>
      </c>
      <c r="CC4" s="308">
        <f>Ποσοτικό!$I67</f>
        <v>0</v>
      </c>
      <c r="CD4" s="308">
        <f>Ποσοτικό!I68</f>
        <v>0</v>
      </c>
      <c r="CE4" s="308">
        <f>Ποσοτικό!$F73</f>
        <v>0</v>
      </c>
      <c r="CF4" s="308">
        <f>Ποσοτικό!$F74</f>
        <v>0</v>
      </c>
      <c r="CG4" s="308">
        <f>Ποσοτικό!$F75</f>
        <v>0</v>
      </c>
      <c r="CH4" s="308">
        <f>Ποσοτικό!$F76</f>
        <v>0</v>
      </c>
      <c r="CI4" s="308">
        <f>Ποσοτικό!$F77</f>
        <v>0</v>
      </c>
      <c r="CJ4" s="308">
        <f>Ποσοτικό!$F78</f>
        <v>0</v>
      </c>
      <c r="CK4" s="308">
        <f>Ποσοτικό!$G73</f>
        <v>0</v>
      </c>
      <c r="CL4" s="308">
        <f>Ποσοτικό!$G74</f>
        <v>0</v>
      </c>
      <c r="CM4" s="308">
        <f>Ποσοτικό!$G75</f>
        <v>0</v>
      </c>
      <c r="CN4" s="308">
        <f>Ποσοτικό!$G76</f>
        <v>0</v>
      </c>
      <c r="CO4" s="308">
        <f>Ποσοτικό!$G77</f>
        <v>0</v>
      </c>
      <c r="CP4" s="308">
        <f>Ποσοτικό!$G78</f>
        <v>0</v>
      </c>
      <c r="CQ4" s="308">
        <f>Ποσοτικό!$H73</f>
        <v>0</v>
      </c>
      <c r="CR4" s="308">
        <f>Ποσοτικό!$H74</f>
        <v>0</v>
      </c>
      <c r="CS4" s="308">
        <f>Ποσοτικό!$H75</f>
        <v>0</v>
      </c>
      <c r="CT4" s="308">
        <f>Ποσοτικό!$H76</f>
        <v>0</v>
      </c>
      <c r="CU4" s="308">
        <f>Ποσοτικό!$H77</f>
        <v>0</v>
      </c>
      <c r="CV4" s="308">
        <f>Ποσοτικό!$H78</f>
        <v>0</v>
      </c>
      <c r="CW4" s="308">
        <f>Ποσοτικό!$I73</f>
        <v>0</v>
      </c>
      <c r="CX4" s="308">
        <f>Ποσοτικό!$I74</f>
        <v>0</v>
      </c>
      <c r="CY4" s="308">
        <f>Ποσοτικό!$I75</f>
        <v>0</v>
      </c>
      <c r="CZ4" s="308">
        <f>Ποσοτικό!$I76</f>
        <v>0</v>
      </c>
      <c r="DA4" s="308">
        <f>Ποσοτικό!$I77</f>
        <v>0</v>
      </c>
      <c r="DB4" s="308">
        <f>Ποσοτικό!$I78</f>
        <v>0</v>
      </c>
      <c r="DC4" s="308">
        <f>Ποσοτικό!H82</f>
        <v>0</v>
      </c>
      <c r="DD4" s="308">
        <f>Ποσοτικό!H83</f>
        <v>0</v>
      </c>
      <c r="DE4" s="308">
        <f>Ποσοτικό!H84</f>
        <v>0</v>
      </c>
      <c r="DF4" s="308">
        <f>Ποσοτικό!I82</f>
        <v>0</v>
      </c>
      <c r="DG4" s="308">
        <f>Ποσοτικό!I83</f>
        <v>0</v>
      </c>
      <c r="DH4" s="308">
        <f>Ποσοτικό!I84</f>
        <v>0</v>
      </c>
      <c r="DI4" s="308">
        <f>Ποσοτικό!$G88</f>
        <v>0</v>
      </c>
      <c r="DJ4" s="308">
        <f>Ποσοτικό!$G89</f>
        <v>0</v>
      </c>
      <c r="DK4" s="308">
        <f>Ποσοτικό!$G90</f>
        <v>0</v>
      </c>
      <c r="DL4" s="308">
        <f>Ποσοτικό!$H88</f>
        <v>0</v>
      </c>
      <c r="DM4" s="308">
        <f>Ποσοτικό!$H89</f>
        <v>0</v>
      </c>
      <c r="DN4" s="308">
        <f>Ποσοτικό!$H90</f>
        <v>0</v>
      </c>
      <c r="DO4" s="308" t="str">
        <f>Ποσοτικό!$I88</f>
        <v xml:space="preserve"> </v>
      </c>
      <c r="DP4" s="308" t="str">
        <f>Ποσοτικό!$I89</f>
        <v xml:space="preserve"> </v>
      </c>
      <c r="DQ4" s="308">
        <f>Ποσοτικό!$I90</f>
        <v>0</v>
      </c>
      <c r="DR4" s="308">
        <f>Ποσοτικό!$G95</f>
        <v>0</v>
      </c>
      <c r="DS4" s="308">
        <f>Ποσοτικό!$G96</f>
        <v>0</v>
      </c>
      <c r="DT4" s="308">
        <f>Ποσοτικό!$G97</f>
        <v>0</v>
      </c>
      <c r="DU4" s="308">
        <f>Ποσοτικό!$G98</f>
        <v>0</v>
      </c>
      <c r="DV4" s="308">
        <f>Ποσοτικό!$H95</f>
        <v>0</v>
      </c>
      <c r="DW4" s="308">
        <f>Ποσοτικό!$H96</f>
        <v>0</v>
      </c>
      <c r="DX4" s="308">
        <f>Ποσοτικό!$H97</f>
        <v>0</v>
      </c>
      <c r="DY4" s="308">
        <f>Ποσοτικό!$H98</f>
        <v>0</v>
      </c>
      <c r="DZ4" s="308">
        <f>Ποσοτικό!$I95</f>
        <v>0</v>
      </c>
      <c r="EA4" s="308">
        <f>Ποσοτικό!$I96</f>
        <v>0</v>
      </c>
      <c r="EB4" s="308">
        <f>Ποσοτικό!$I97</f>
        <v>0</v>
      </c>
      <c r="EC4" s="308">
        <f>Ποσοτικό!$I98</f>
        <v>0</v>
      </c>
      <c r="ED4" s="310">
        <f>Ποσοτικό!$H103</f>
        <v>0</v>
      </c>
      <c r="EE4" s="310">
        <f>Ποσοτικό!$H104</f>
        <v>0</v>
      </c>
      <c r="EF4" s="310">
        <f>Ποσοτικό!$H105</f>
        <v>0</v>
      </c>
      <c r="EG4" s="310">
        <f>Ποσοτικό!$H106</f>
        <v>0</v>
      </c>
      <c r="EH4" s="310">
        <f>Ποσοτικό!$I103</f>
        <v>0</v>
      </c>
      <c r="EI4" s="310">
        <f>Ποσοτικό!$I104</f>
        <v>0</v>
      </c>
      <c r="EJ4" s="310">
        <f>Ποσοτικό!$I105</f>
        <v>0</v>
      </c>
      <c r="EK4" s="310">
        <f>Ποσοτικό!$I106</f>
        <v>0</v>
      </c>
      <c r="EL4" s="311">
        <f>Ποσοτικό!$C111</f>
        <v>0</v>
      </c>
      <c r="EM4" s="311">
        <f>Ποσοτικό!$C112</f>
        <v>0</v>
      </c>
      <c r="EN4" s="311">
        <f>Ποσοτικό!$C113</f>
        <v>0</v>
      </c>
      <c r="EO4" s="311">
        <f>Ποσοτικό!$C114</f>
        <v>0</v>
      </c>
      <c r="EP4" s="311">
        <f>Ποσοτικό!$C115</f>
        <v>0</v>
      </c>
      <c r="EQ4" s="311">
        <f>Ποσοτικό!$C116</f>
        <v>0</v>
      </c>
      <c r="ER4" s="311">
        <f>Ποσοτικό!$C117</f>
        <v>0</v>
      </c>
      <c r="ES4" s="311">
        <f>Ποσοτικό!$D111</f>
        <v>0</v>
      </c>
      <c r="ET4" s="311">
        <f>Ποσοτικό!$D112</f>
        <v>0</v>
      </c>
      <c r="EU4" s="311">
        <f>Ποσοτικό!$D113</f>
        <v>0</v>
      </c>
      <c r="EV4" s="311">
        <f>Ποσοτικό!$D114</f>
        <v>0</v>
      </c>
      <c r="EW4" s="311">
        <f>Ποσοτικό!$D115</f>
        <v>0</v>
      </c>
      <c r="EX4" s="311">
        <f>Ποσοτικό!$D116</f>
        <v>0</v>
      </c>
      <c r="EY4" s="311">
        <f>Ποσοτικό!$D117</f>
        <v>0</v>
      </c>
      <c r="EZ4" s="311">
        <f>Ποσοτικό!$E111</f>
        <v>0</v>
      </c>
      <c r="FA4" s="311">
        <f>Ποσοτικό!$E112</f>
        <v>0</v>
      </c>
      <c r="FB4" s="311">
        <f>Ποσοτικό!$E113</f>
        <v>0</v>
      </c>
      <c r="FC4" s="311">
        <f>Ποσοτικό!$E114</f>
        <v>0</v>
      </c>
      <c r="FD4" s="311">
        <f>Ποσοτικό!$E115</f>
        <v>0</v>
      </c>
      <c r="FE4" s="311">
        <f>Ποσοτικό!$E116</f>
        <v>0</v>
      </c>
      <c r="FF4" s="311">
        <f>Ποσοτικό!$E117</f>
        <v>0</v>
      </c>
      <c r="FG4" s="311">
        <f>Ποσοτικό!$F111</f>
        <v>0</v>
      </c>
      <c r="FH4" s="311">
        <f>Ποσοτικό!$F112</f>
        <v>0</v>
      </c>
      <c r="FI4" s="311">
        <f>Ποσοτικό!$F113</f>
        <v>0</v>
      </c>
      <c r="FJ4" s="311">
        <f>Ποσοτικό!$F114</f>
        <v>0</v>
      </c>
      <c r="FK4" s="311">
        <f>Ποσοτικό!$F115</f>
        <v>0</v>
      </c>
      <c r="FL4" s="311">
        <f>Ποσοτικό!$F116</f>
        <v>0</v>
      </c>
      <c r="FM4" s="311">
        <f>Ποσοτικό!$F117</f>
        <v>0</v>
      </c>
      <c r="FN4" s="311">
        <f>Ποσοτικό!$G111</f>
        <v>0</v>
      </c>
      <c r="FO4" s="311">
        <f>Ποσοτικό!$G112</f>
        <v>0</v>
      </c>
      <c r="FP4" s="311">
        <f>Ποσοτικό!$G113</f>
        <v>0</v>
      </c>
      <c r="FQ4" s="311">
        <f>Ποσοτικό!$G114</f>
        <v>0</v>
      </c>
      <c r="FR4" s="311">
        <f>Ποσοτικό!$G115</f>
        <v>0</v>
      </c>
      <c r="FS4" s="311">
        <f>Ποσοτικό!$G116</f>
        <v>0</v>
      </c>
      <c r="FT4" s="311">
        <f>Ποσοτικό!$G117</f>
        <v>0</v>
      </c>
      <c r="FU4" s="311">
        <f>Ποσοτικό!$H111</f>
        <v>0</v>
      </c>
      <c r="FV4" s="311">
        <f>Ποσοτικό!$H112</f>
        <v>0</v>
      </c>
      <c r="FW4" s="311">
        <f>Ποσοτικό!$H113</f>
        <v>0</v>
      </c>
      <c r="FX4" s="311">
        <f>Ποσοτικό!$H114</f>
        <v>0</v>
      </c>
      <c r="FY4" s="311">
        <f>Ποσοτικό!$H115</f>
        <v>0</v>
      </c>
      <c r="FZ4" s="311">
        <f>Ποσοτικό!$H116</f>
        <v>0</v>
      </c>
      <c r="GA4" s="311">
        <f>Ποσοτικό!$H117</f>
        <v>0</v>
      </c>
      <c r="GB4" s="311">
        <f>Ποσοτικό!$I111</f>
        <v>0</v>
      </c>
      <c r="GC4" s="311">
        <f>Ποσοτικό!$I112</f>
        <v>0</v>
      </c>
      <c r="GD4" s="311">
        <f>Ποσοτικό!$I113</f>
        <v>0</v>
      </c>
      <c r="GE4" s="311">
        <f>Ποσοτικό!$I114</f>
        <v>0</v>
      </c>
      <c r="GF4" s="311">
        <f>Ποσοτικό!$I115</f>
        <v>0</v>
      </c>
      <c r="GG4" s="311">
        <f>Ποσοτικό!$I116</f>
        <v>0</v>
      </c>
      <c r="GH4" s="311">
        <f>Ποσοτικό!$I117</f>
        <v>0</v>
      </c>
      <c r="GI4" s="309">
        <f>Ποσοτικό!I120</f>
        <v>0</v>
      </c>
      <c r="GJ4" s="309">
        <f>Ποσοτικό!I122</f>
        <v>0</v>
      </c>
      <c r="GK4" s="308">
        <f>Ποσοτικό!$I$124</f>
        <v>0</v>
      </c>
      <c r="GL4" s="308">
        <f>Ποσοτικό!$I$125</f>
        <v>0</v>
      </c>
      <c r="GM4" s="308">
        <f>Ποσοτικό!$I$126</f>
        <v>0</v>
      </c>
      <c r="GN4" s="308">
        <f>Ποσοτικό!$I$127</f>
        <v>0</v>
      </c>
      <c r="GO4" s="308">
        <f>Ποσοτικό!$I$128</f>
        <v>0</v>
      </c>
      <c r="GP4" s="308">
        <f>Ποσοτικό!$I$129</f>
        <v>0</v>
      </c>
      <c r="GQ4" s="308">
        <f>Ποσοτικό!$I$130</f>
        <v>0</v>
      </c>
      <c r="GR4" s="312"/>
      <c r="GS4" s="312"/>
    </row>
    <row r="5" spans="1:201" ht="12.75" customHeight="1" x14ac:dyDescent="0.2">
      <c r="A5" s="314"/>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314"/>
      <c r="BN5" s="314"/>
      <c r="BO5" s="314"/>
      <c r="BP5" s="314"/>
      <c r="BQ5" s="314"/>
      <c r="BR5" s="314"/>
      <c r="BS5" s="314"/>
      <c r="BT5" s="314"/>
      <c r="BU5" s="314"/>
      <c r="BV5" s="314"/>
      <c r="BW5" s="314"/>
      <c r="BX5" s="314"/>
      <c r="BY5" s="314"/>
      <c r="BZ5" s="314"/>
      <c r="CA5" s="314"/>
      <c r="CB5" s="314"/>
      <c r="CC5" s="314"/>
      <c r="CD5" s="314"/>
      <c r="CE5" s="314"/>
      <c r="CF5" s="314"/>
      <c r="CG5" s="316"/>
      <c r="CH5" s="316"/>
      <c r="CI5" s="316"/>
      <c r="CJ5" s="316"/>
      <c r="CK5" s="314"/>
      <c r="CL5" s="314"/>
      <c r="CM5" s="316"/>
      <c r="CN5" s="316"/>
      <c r="CO5" s="316"/>
      <c r="CP5" s="316"/>
      <c r="CQ5" s="314"/>
      <c r="CR5" s="314"/>
      <c r="CS5" s="316"/>
      <c r="CT5" s="316"/>
      <c r="CU5" s="316"/>
      <c r="CV5" s="316"/>
      <c r="CW5" s="314"/>
      <c r="CX5" s="314"/>
      <c r="CY5" s="314"/>
      <c r="CZ5" s="314"/>
      <c r="DA5" s="314"/>
      <c r="DB5" s="314"/>
      <c r="DC5" s="314"/>
      <c r="DD5" s="314"/>
      <c r="DE5" s="314"/>
      <c r="DF5" s="314"/>
      <c r="DG5" s="314"/>
      <c r="DH5" s="314"/>
      <c r="DI5" s="314"/>
      <c r="DJ5" s="314"/>
      <c r="DK5" s="314"/>
      <c r="DL5" s="314"/>
      <c r="DM5" s="314"/>
      <c r="DN5" s="314"/>
      <c r="DO5" s="314"/>
      <c r="DP5" s="314"/>
      <c r="DQ5" s="314"/>
      <c r="DR5" s="314"/>
      <c r="DS5" s="314"/>
      <c r="DT5" s="316"/>
      <c r="DU5" s="316"/>
      <c r="DV5" s="314"/>
      <c r="DW5" s="314"/>
      <c r="DX5" s="314"/>
      <c r="DY5" s="314"/>
      <c r="DZ5" s="314"/>
      <c r="EA5" s="314"/>
      <c r="EB5" s="314"/>
      <c r="EC5" s="314"/>
      <c r="ED5" s="314"/>
      <c r="EE5" s="314"/>
      <c r="EF5" s="314"/>
      <c r="EG5" s="314"/>
      <c r="EH5" s="314"/>
      <c r="EI5" s="314"/>
      <c r="EJ5" s="314"/>
      <c r="EK5" s="314"/>
      <c r="EL5" s="314"/>
      <c r="EM5" s="314"/>
      <c r="EN5" s="314"/>
      <c r="EO5" s="314"/>
      <c r="EP5" s="314"/>
      <c r="EQ5" s="314"/>
      <c r="ER5" s="314"/>
      <c r="ES5" s="314"/>
      <c r="ET5" s="314"/>
      <c r="EU5" s="314"/>
      <c r="EV5" s="314"/>
      <c r="EW5" s="314"/>
      <c r="EX5" s="314"/>
      <c r="EY5" s="314"/>
      <c r="EZ5" s="314"/>
      <c r="FA5" s="314"/>
      <c r="FB5" s="314"/>
      <c r="FC5" s="314"/>
      <c r="FD5" s="314"/>
      <c r="FE5" s="314"/>
      <c r="FF5" s="314"/>
      <c r="FG5" s="314"/>
      <c r="FH5" s="314"/>
      <c r="FI5" s="314"/>
      <c r="FJ5" s="314"/>
      <c r="FK5" s="314"/>
      <c r="FL5" s="314"/>
      <c r="FM5" s="314"/>
      <c r="FN5" s="314"/>
      <c r="FO5" s="314"/>
      <c r="FP5" s="314"/>
      <c r="FQ5" s="314"/>
      <c r="FR5" s="314"/>
      <c r="FS5" s="314"/>
      <c r="FT5" s="314"/>
      <c r="FU5" s="314"/>
      <c r="FV5" s="314"/>
      <c r="FW5" s="314"/>
      <c r="FX5" s="314"/>
      <c r="FY5" s="314"/>
      <c r="FZ5" s="314"/>
      <c r="GA5" s="314"/>
      <c r="GB5" s="314"/>
      <c r="GC5" s="314"/>
      <c r="GD5" s="314"/>
      <c r="GE5" s="314"/>
      <c r="GF5" s="314"/>
      <c r="GG5" s="314"/>
      <c r="GH5" s="314"/>
      <c r="GI5" s="314"/>
      <c r="GJ5" s="314"/>
      <c r="GK5" s="314"/>
      <c r="GL5" s="314"/>
      <c r="GM5" s="314"/>
      <c r="GN5" s="314"/>
      <c r="GO5" s="314"/>
      <c r="GP5" s="314"/>
      <c r="GQ5" s="314"/>
      <c r="GR5" s="314"/>
      <c r="GS5" s="314"/>
    </row>
    <row r="6" spans="1:201" ht="12.75" customHeight="1" x14ac:dyDescent="0.2">
      <c r="CG6" s="317"/>
      <c r="CH6" s="317"/>
      <c r="CI6" s="317"/>
      <c r="CJ6" s="317"/>
      <c r="CM6" s="317"/>
      <c r="CN6" s="317"/>
      <c r="CO6" s="317"/>
      <c r="CP6" s="317"/>
      <c r="CS6" s="317"/>
      <c r="CT6" s="317"/>
      <c r="CU6" s="317"/>
      <c r="CV6" s="317"/>
      <c r="DT6" s="317"/>
      <c r="DU6" s="317"/>
    </row>
    <row r="7" spans="1:201" ht="12.75" customHeight="1" x14ac:dyDescent="0.2">
      <c r="CG7" s="317"/>
      <c r="CH7" s="317"/>
      <c r="CI7" s="317"/>
      <c r="CJ7" s="317"/>
      <c r="CM7" s="317"/>
      <c r="CN7" s="317"/>
      <c r="CO7" s="317"/>
      <c r="CP7" s="317"/>
      <c r="CS7" s="317"/>
      <c r="CT7" s="317"/>
      <c r="CU7" s="317"/>
      <c r="CV7" s="317"/>
    </row>
    <row r="8" spans="1:201" ht="12.75" customHeight="1" x14ac:dyDescent="0.2">
      <c r="CE8" s="317"/>
      <c r="CK8" s="317"/>
      <c r="CQ8" s="317"/>
      <c r="CW8" s="317"/>
    </row>
    <row r="11" spans="1:201" ht="12.75" customHeight="1" x14ac:dyDescent="0.2"/>
    <row r="12" spans="1:201" ht="12.75" customHeight="1" x14ac:dyDescent="0.2"/>
    <row r="13" spans="1:201" ht="12.75" customHeight="1" x14ac:dyDescent="0.2">
      <c r="B13" s="317"/>
    </row>
    <row r="14" spans="1:201" ht="12.75" customHeight="1" x14ac:dyDescent="0.2">
      <c r="B14" s="317"/>
    </row>
    <row r="17" spans="20:39" ht="12.75" customHeight="1" x14ac:dyDescent="0.2">
      <c r="AM17" s="317"/>
    </row>
    <row r="18" spans="20:39" ht="12.75" customHeight="1" x14ac:dyDescent="0.2">
      <c r="AM18" s="317"/>
    </row>
    <row r="19" spans="20:39" ht="12.75" customHeight="1" x14ac:dyDescent="0.2">
      <c r="AM19" s="317"/>
    </row>
    <row r="22" spans="20:39" ht="12.75" customHeight="1" x14ac:dyDescent="0.2">
      <c r="T22" s="317"/>
      <c r="U22" s="317"/>
      <c r="V22" s="317"/>
      <c r="W22" s="317"/>
      <c r="AB22" s="317"/>
    </row>
    <row r="23" spans="20:39" ht="12.75" customHeight="1" x14ac:dyDescent="0.2">
      <c r="T23" s="317"/>
      <c r="U23" s="317"/>
      <c r="V23" s="317"/>
      <c r="W23" s="317"/>
      <c r="AB23" s="317"/>
    </row>
    <row r="24" spans="20:39" ht="12.75" customHeight="1" x14ac:dyDescent="0.2">
      <c r="T24" s="317"/>
      <c r="U24" s="317"/>
      <c r="V24" s="317"/>
      <c r="W24" s="317"/>
      <c r="AB24" s="317"/>
    </row>
    <row r="25" spans="20:39" ht="12.75" customHeight="1" x14ac:dyDescent="0.2">
      <c r="T25" s="317"/>
      <c r="U25" s="317"/>
      <c r="V25" s="317"/>
      <c r="W25" s="317"/>
      <c r="AB25" s="317"/>
    </row>
    <row r="26" spans="20:39" ht="12.75" customHeight="1" x14ac:dyDescent="0.2">
      <c r="T26" s="317"/>
      <c r="U26" s="317"/>
      <c r="V26" s="317"/>
      <c r="W26" s="317"/>
      <c r="AB26" s="317"/>
    </row>
    <row r="27" spans="20:39" ht="12.75" customHeight="1" x14ac:dyDescent="0.2">
      <c r="AB27" s="317"/>
    </row>
    <row r="28" spans="20:39" ht="12.75" customHeight="1" x14ac:dyDescent="0.2">
      <c r="AB28" s="317"/>
    </row>
    <row r="29" spans="20:39" ht="12.75" customHeight="1" x14ac:dyDescent="0.2">
      <c r="AB29" s="317"/>
    </row>
    <row r="30" spans="20:39" ht="12.75" customHeight="1" x14ac:dyDescent="0.2">
      <c r="AB30" s="317"/>
    </row>
    <row r="31" spans="20:39" ht="12.75" customHeight="1" x14ac:dyDescent="0.2">
      <c r="AB31" s="317"/>
    </row>
  </sheetData>
  <mergeCells count="52">
    <mergeCell ref="W1:AK1"/>
    <mergeCell ref="AM1:AZ1"/>
    <mergeCell ref="AM2:AZ2"/>
    <mergeCell ref="ED1:EK1"/>
    <mergeCell ref="EL1:GH1"/>
    <mergeCell ref="BK2:BL2"/>
    <mergeCell ref="BP2:BQ2"/>
    <mergeCell ref="BU2:BV2"/>
    <mergeCell ref="BZ2:CA2"/>
    <mergeCell ref="BC2:BD2"/>
    <mergeCell ref="BH2:BI2"/>
    <mergeCell ref="BM2:BN2"/>
    <mergeCell ref="BR2:BS2"/>
    <mergeCell ref="BW2:BX2"/>
    <mergeCell ref="DZ2:EC2"/>
    <mergeCell ref="CE2:CJ2"/>
    <mergeCell ref="GI1:GQ1"/>
    <mergeCell ref="B2:H2"/>
    <mergeCell ref="I2:O2"/>
    <mergeCell ref="P2:V2"/>
    <mergeCell ref="W2:AA2"/>
    <mergeCell ref="AB2:AF2"/>
    <mergeCell ref="AG2:AK2"/>
    <mergeCell ref="CE1:DB1"/>
    <mergeCell ref="DC1:DH1"/>
    <mergeCell ref="DI1:DQ1"/>
    <mergeCell ref="DR1:EC1"/>
    <mergeCell ref="BA1:CD1"/>
    <mergeCell ref="B1:V1"/>
    <mergeCell ref="CB2:CC2"/>
    <mergeCell ref="BA2:BB2"/>
    <mergeCell ref="BF2:BG2"/>
    <mergeCell ref="CK2:CP2"/>
    <mergeCell ref="CQ2:CV2"/>
    <mergeCell ref="CW2:DB2"/>
    <mergeCell ref="DC2:DE2"/>
    <mergeCell ref="DF2:DH2"/>
    <mergeCell ref="DI2:DK2"/>
    <mergeCell ref="DL2:DN2"/>
    <mergeCell ref="DO2:DQ2"/>
    <mergeCell ref="DR2:DU2"/>
    <mergeCell ref="DV2:DY2"/>
    <mergeCell ref="ED2:EG2"/>
    <mergeCell ref="EH2:EK2"/>
    <mergeCell ref="EL2:ER2"/>
    <mergeCell ref="ES2:EY2"/>
    <mergeCell ref="EZ2:FF2"/>
    <mergeCell ref="FG2:FM2"/>
    <mergeCell ref="FN2:FT2"/>
    <mergeCell ref="FU2:GA2"/>
    <mergeCell ref="GB2:GH2"/>
    <mergeCell ref="GI2:GQ2"/>
  </mergeCell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zoomScaleNormal="100" zoomScaleSheetLayoutView="110" workbookViewId="0">
      <selection activeCell="A87" sqref="A87:J97"/>
    </sheetView>
  </sheetViews>
  <sheetFormatPr defaultRowHeight="12.75" x14ac:dyDescent="0.2"/>
  <cols>
    <col min="1" max="1" width="10.85546875" style="242" customWidth="1"/>
    <col min="2" max="2" width="7.28515625" style="241" customWidth="1"/>
    <col min="3" max="9" width="9.140625" style="241"/>
    <col min="10" max="10" width="49.42578125" style="241" customWidth="1"/>
    <col min="11" max="16384" width="9.140625" style="241"/>
  </cols>
  <sheetData>
    <row r="1" spans="1:10" s="6" customFormat="1" ht="15" x14ac:dyDescent="0.25">
      <c r="A1" s="619" t="s">
        <v>686</v>
      </c>
      <c r="B1" s="619"/>
      <c r="C1" s="619"/>
      <c r="D1" s="619"/>
      <c r="E1" s="619"/>
      <c r="F1" s="619"/>
      <c r="G1" s="619"/>
      <c r="H1" s="619"/>
      <c r="I1" s="619"/>
      <c r="J1" s="619"/>
    </row>
    <row r="2" spans="1:10" s="6" customFormat="1" x14ac:dyDescent="0.2">
      <c r="A2" s="274" t="s">
        <v>131</v>
      </c>
      <c r="B2" s="9"/>
      <c r="C2" s="9"/>
      <c r="D2" s="9"/>
      <c r="E2" s="9"/>
      <c r="F2" s="9"/>
      <c r="G2" s="9"/>
      <c r="H2" s="9"/>
      <c r="I2" s="9"/>
      <c r="J2" s="273"/>
    </row>
    <row r="3" spans="1:10" s="6" customFormat="1" x14ac:dyDescent="0.2">
      <c r="A3" s="274" t="s">
        <v>129</v>
      </c>
      <c r="B3" s="272"/>
      <c r="C3" s="272"/>
      <c r="D3" s="272"/>
      <c r="E3" s="272"/>
      <c r="F3" s="272"/>
      <c r="G3" s="272"/>
      <c r="H3" s="272"/>
      <c r="I3" s="272"/>
      <c r="J3" s="272"/>
    </row>
    <row r="4" spans="1:10" s="6" customFormat="1" ht="19.5" customHeight="1" x14ac:dyDescent="0.2">
      <c r="A4" s="271" t="s">
        <v>132</v>
      </c>
      <c r="B4" s="271"/>
      <c r="C4" s="624" t="s">
        <v>133</v>
      </c>
      <c r="D4" s="625"/>
      <c r="E4" s="625"/>
      <c r="F4" s="625"/>
      <c r="G4" s="625"/>
      <c r="H4" s="625"/>
      <c r="I4" s="625"/>
      <c r="J4" s="625"/>
    </row>
    <row r="5" spans="1:10" s="6" customFormat="1" ht="27" customHeight="1" x14ac:dyDescent="0.2">
      <c r="A5" s="270" t="s">
        <v>134</v>
      </c>
      <c r="B5" s="270"/>
      <c r="C5" s="621" t="s">
        <v>135</v>
      </c>
      <c r="D5" s="622"/>
      <c r="E5" s="622"/>
      <c r="F5" s="622"/>
      <c r="G5" s="622"/>
      <c r="H5" s="622"/>
      <c r="I5" s="622"/>
      <c r="J5" s="623"/>
    </row>
    <row r="6" spans="1:10" s="6" customFormat="1" x14ac:dyDescent="0.2">
      <c r="A6" s="269"/>
      <c r="B6" s="15"/>
      <c r="C6" s="15"/>
      <c r="D6" s="15"/>
      <c r="E6" s="15"/>
      <c r="F6" s="15"/>
      <c r="G6" s="15"/>
      <c r="H6" s="15"/>
      <c r="I6" s="15"/>
      <c r="J6" s="15"/>
    </row>
    <row r="7" spans="1:10" s="6" customFormat="1" x14ac:dyDescent="0.2">
      <c r="A7" s="626" t="s">
        <v>734</v>
      </c>
      <c r="B7" s="626"/>
      <c r="C7" s="626"/>
      <c r="D7" s="626"/>
      <c r="E7" s="626"/>
      <c r="F7" s="626"/>
      <c r="G7" s="626"/>
      <c r="H7" s="626"/>
      <c r="I7" s="626"/>
      <c r="J7" s="626"/>
    </row>
    <row r="8" spans="1:10" s="6" customFormat="1" ht="27" customHeight="1" x14ac:dyDescent="0.2">
      <c r="A8" s="620" t="s">
        <v>136</v>
      </c>
      <c r="B8" s="620"/>
      <c r="C8" s="620"/>
      <c r="D8" s="620" t="s">
        <v>733</v>
      </c>
      <c r="E8" s="620"/>
      <c r="F8" s="620"/>
      <c r="G8" s="620"/>
      <c r="H8" s="620"/>
      <c r="I8" s="620"/>
      <c r="J8" s="620"/>
    </row>
    <row r="9" spans="1:10" s="6" customFormat="1" ht="12.75" customHeight="1" x14ac:dyDescent="0.2">
      <c r="A9" s="628" t="s">
        <v>137</v>
      </c>
      <c r="B9" s="628"/>
      <c r="C9" s="628"/>
      <c r="D9" s="628"/>
      <c r="E9" s="628"/>
      <c r="F9" s="628"/>
      <c r="G9" s="628"/>
      <c r="H9" s="628"/>
      <c r="I9" s="628"/>
      <c r="J9" s="628"/>
    </row>
    <row r="10" spans="1:10" s="6" customFormat="1" ht="12.75" customHeight="1" x14ac:dyDescent="0.2">
      <c r="A10" s="612" t="s">
        <v>2</v>
      </c>
      <c r="B10" s="612"/>
      <c r="C10" s="612"/>
      <c r="D10" s="631" t="s">
        <v>138</v>
      </c>
      <c r="E10" s="632"/>
      <c r="F10" s="632"/>
      <c r="G10" s="632"/>
      <c r="H10" s="632"/>
      <c r="I10" s="632"/>
      <c r="J10" s="633"/>
    </row>
    <row r="11" spans="1:10" s="6" customFormat="1" ht="12.75" customHeight="1" x14ac:dyDescent="0.2">
      <c r="A11" s="612" t="s">
        <v>3</v>
      </c>
      <c r="B11" s="612"/>
      <c r="C11" s="612"/>
      <c r="D11" s="634"/>
      <c r="E11" s="635"/>
      <c r="F11" s="635"/>
      <c r="G11" s="635"/>
      <c r="H11" s="635"/>
      <c r="I11" s="635"/>
      <c r="J11" s="636"/>
    </row>
    <row r="12" spans="1:10" s="6" customFormat="1" ht="12.75" customHeight="1" x14ac:dyDescent="0.2">
      <c r="A12" s="612" t="s">
        <v>4</v>
      </c>
      <c r="B12" s="612"/>
      <c r="C12" s="612"/>
      <c r="D12" s="634"/>
      <c r="E12" s="635"/>
      <c r="F12" s="635"/>
      <c r="G12" s="635"/>
      <c r="H12" s="635"/>
      <c r="I12" s="635"/>
      <c r="J12" s="636"/>
    </row>
    <row r="13" spans="1:10" s="6" customFormat="1" ht="12.75" customHeight="1" x14ac:dyDescent="0.2">
      <c r="A13" s="629" t="s">
        <v>5</v>
      </c>
      <c r="B13" s="629"/>
      <c r="C13" s="629"/>
      <c r="D13" s="634"/>
      <c r="E13" s="635"/>
      <c r="F13" s="635"/>
      <c r="G13" s="635"/>
      <c r="H13" s="635"/>
      <c r="I13" s="635"/>
      <c r="J13" s="636"/>
    </row>
    <row r="14" spans="1:10" s="6" customFormat="1" ht="12.75" customHeight="1" x14ac:dyDescent="0.2">
      <c r="A14" s="612" t="s">
        <v>6</v>
      </c>
      <c r="B14" s="612"/>
      <c r="C14" s="612"/>
      <c r="D14" s="634"/>
      <c r="E14" s="635"/>
      <c r="F14" s="635"/>
      <c r="G14" s="635"/>
      <c r="H14" s="635"/>
      <c r="I14" s="635"/>
      <c r="J14" s="636"/>
    </row>
    <row r="15" spans="1:10" s="6" customFormat="1" ht="12.75" customHeight="1" x14ac:dyDescent="0.2">
      <c r="A15" s="612" t="s">
        <v>7</v>
      </c>
      <c r="B15" s="612"/>
      <c r="C15" s="612"/>
      <c r="D15" s="637"/>
      <c r="E15" s="638"/>
      <c r="F15" s="638"/>
      <c r="G15" s="638"/>
      <c r="H15" s="638"/>
      <c r="I15" s="638"/>
      <c r="J15" s="639"/>
    </row>
    <row r="16" spans="1:10" s="6" customFormat="1" ht="25.5" customHeight="1" x14ac:dyDescent="0.2">
      <c r="A16" s="597" t="s">
        <v>139</v>
      </c>
      <c r="B16" s="597"/>
      <c r="C16" s="597"/>
      <c r="D16" s="597"/>
      <c r="E16" s="597"/>
      <c r="F16" s="597"/>
      <c r="G16" s="597"/>
      <c r="H16" s="597"/>
      <c r="I16" s="597"/>
      <c r="J16" s="597"/>
    </row>
    <row r="17" spans="1:11" s="6" customFormat="1" ht="12.75" customHeight="1" x14ac:dyDescent="0.2">
      <c r="A17" s="585" t="s">
        <v>2</v>
      </c>
      <c r="B17" s="585"/>
      <c r="C17" s="585"/>
      <c r="D17" s="631" t="s">
        <v>140</v>
      </c>
      <c r="E17" s="632"/>
      <c r="F17" s="632"/>
      <c r="G17" s="632"/>
      <c r="H17" s="632"/>
      <c r="I17" s="632"/>
      <c r="J17" s="633"/>
    </row>
    <row r="18" spans="1:11" s="6" customFormat="1" ht="12.75" customHeight="1" x14ac:dyDescent="0.2">
      <c r="A18" s="585" t="s">
        <v>3</v>
      </c>
      <c r="B18" s="585"/>
      <c r="C18" s="585"/>
      <c r="D18" s="634"/>
      <c r="E18" s="635"/>
      <c r="F18" s="635"/>
      <c r="G18" s="635"/>
      <c r="H18" s="635"/>
      <c r="I18" s="635"/>
      <c r="J18" s="636"/>
    </row>
    <row r="19" spans="1:11" s="6" customFormat="1" ht="12.75" customHeight="1" x14ac:dyDescent="0.2">
      <c r="A19" s="585" t="s">
        <v>4</v>
      </c>
      <c r="B19" s="585"/>
      <c r="C19" s="585"/>
      <c r="D19" s="634"/>
      <c r="E19" s="635"/>
      <c r="F19" s="635"/>
      <c r="G19" s="635"/>
      <c r="H19" s="635"/>
      <c r="I19" s="635"/>
      <c r="J19" s="636"/>
    </row>
    <row r="20" spans="1:11" s="6" customFormat="1" ht="12.75" customHeight="1" x14ac:dyDescent="0.2">
      <c r="A20" s="627" t="s">
        <v>5</v>
      </c>
      <c r="B20" s="627"/>
      <c r="C20" s="627"/>
      <c r="D20" s="634"/>
      <c r="E20" s="635"/>
      <c r="F20" s="635"/>
      <c r="G20" s="635"/>
      <c r="H20" s="635"/>
      <c r="I20" s="635"/>
      <c r="J20" s="636"/>
    </row>
    <row r="21" spans="1:11" s="6" customFormat="1" ht="12.75" customHeight="1" x14ac:dyDescent="0.2">
      <c r="A21" s="585" t="s">
        <v>6</v>
      </c>
      <c r="B21" s="585"/>
      <c r="C21" s="585"/>
      <c r="D21" s="634"/>
      <c r="E21" s="635"/>
      <c r="F21" s="635"/>
      <c r="G21" s="635"/>
      <c r="H21" s="635"/>
      <c r="I21" s="635"/>
      <c r="J21" s="636"/>
    </row>
    <row r="22" spans="1:11" s="6" customFormat="1" ht="12.75" customHeight="1" x14ac:dyDescent="0.2">
      <c r="A22" s="585" t="s">
        <v>7</v>
      </c>
      <c r="B22" s="585"/>
      <c r="C22" s="585"/>
      <c r="D22" s="637"/>
      <c r="E22" s="638"/>
      <c r="F22" s="638"/>
      <c r="G22" s="638"/>
      <c r="H22" s="638"/>
      <c r="I22" s="638"/>
      <c r="J22" s="639"/>
    </row>
    <row r="23" spans="1:11" s="6" customFormat="1" x14ac:dyDescent="0.2">
      <c r="A23" s="269"/>
      <c r="B23" s="15"/>
      <c r="C23" s="15"/>
      <c r="D23" s="15"/>
      <c r="E23" s="15"/>
      <c r="F23" s="15"/>
      <c r="G23" s="15"/>
      <c r="H23" s="15"/>
      <c r="I23" s="15"/>
      <c r="J23" s="15"/>
    </row>
    <row r="24" spans="1:11" s="6" customFormat="1" ht="10.5" customHeight="1" x14ac:dyDescent="0.2">
      <c r="A24" s="269"/>
      <c r="B24" s="15"/>
      <c r="C24" s="15"/>
      <c r="D24" s="15"/>
      <c r="E24" s="15"/>
      <c r="F24" s="15"/>
      <c r="G24" s="15"/>
      <c r="H24" s="15"/>
      <c r="I24" s="15"/>
      <c r="J24" s="15"/>
    </row>
    <row r="25" spans="1:11" s="6" customFormat="1" ht="16.5" customHeight="1" x14ac:dyDescent="0.2">
      <c r="A25" s="630" t="s">
        <v>141</v>
      </c>
      <c r="B25" s="630"/>
      <c r="C25" s="630"/>
      <c r="D25" s="630"/>
      <c r="E25" s="630"/>
      <c r="F25" s="630"/>
      <c r="G25" s="630"/>
      <c r="H25" s="630"/>
      <c r="I25" s="630"/>
      <c r="J25" s="630"/>
    </row>
    <row r="26" spans="1:11" ht="12.75" customHeight="1" x14ac:dyDescent="0.2">
      <c r="A26" s="268"/>
      <c r="B26" s="266"/>
      <c r="C26" s="266"/>
      <c r="D26" s="266"/>
      <c r="E26" s="266"/>
      <c r="F26" s="266"/>
      <c r="G26" s="266"/>
      <c r="H26" s="266"/>
      <c r="I26" s="266"/>
      <c r="J26" s="266"/>
    </row>
    <row r="27" spans="1:11" s="6" customFormat="1" ht="16.5" customHeight="1" x14ac:dyDescent="0.2">
      <c r="A27" s="59" t="s">
        <v>130</v>
      </c>
      <c r="B27" s="60"/>
      <c r="C27" s="60"/>
      <c r="D27" s="60"/>
      <c r="E27" s="60"/>
      <c r="F27" s="60"/>
      <c r="G27" s="60"/>
      <c r="H27" s="60"/>
      <c r="I27" s="60"/>
      <c r="J27" s="61"/>
    </row>
    <row r="28" spans="1:11" s="6" customFormat="1" ht="16.5" customHeight="1" x14ac:dyDescent="0.2">
      <c r="A28" s="62" t="s">
        <v>142</v>
      </c>
      <c r="B28" s="63"/>
      <c r="C28" s="63"/>
      <c r="D28" s="63"/>
      <c r="E28" s="63"/>
      <c r="F28" s="63"/>
      <c r="G28" s="63"/>
      <c r="H28" s="63"/>
      <c r="I28" s="63"/>
      <c r="J28" s="64"/>
    </row>
    <row r="29" spans="1:11" ht="12.75" customHeight="1" x14ac:dyDescent="0.2">
      <c r="A29" s="268"/>
      <c r="B29" s="266"/>
      <c r="C29" s="266"/>
      <c r="D29" s="266"/>
      <c r="E29" s="266"/>
      <c r="F29" s="266"/>
      <c r="G29" s="266"/>
      <c r="H29" s="266"/>
      <c r="I29" s="266"/>
      <c r="J29" s="266"/>
    </row>
    <row r="30" spans="1:11" ht="25.5" customHeight="1" x14ac:dyDescent="0.2">
      <c r="A30" s="259" t="s">
        <v>9</v>
      </c>
      <c r="B30" s="604" t="s">
        <v>732</v>
      </c>
      <c r="C30" s="605"/>
      <c r="D30" s="605"/>
      <c r="E30" s="605"/>
      <c r="F30" s="605"/>
      <c r="G30" s="605"/>
      <c r="H30" s="605"/>
      <c r="I30" s="605"/>
      <c r="J30" s="606"/>
      <c r="K30" s="251"/>
    </row>
    <row r="31" spans="1:11" ht="25.5" customHeight="1" x14ac:dyDescent="0.2">
      <c r="A31" s="243" t="s">
        <v>13</v>
      </c>
      <c r="B31" s="586" t="s">
        <v>786</v>
      </c>
      <c r="C31" s="586"/>
      <c r="D31" s="586"/>
      <c r="E31" s="586"/>
      <c r="F31" s="586"/>
      <c r="G31" s="586"/>
      <c r="H31" s="586"/>
      <c r="I31" s="586"/>
      <c r="J31" s="586"/>
    </row>
    <row r="32" spans="1:11" ht="25.5" customHeight="1" x14ac:dyDescent="0.2">
      <c r="A32" s="243" t="s">
        <v>14</v>
      </c>
      <c r="B32" s="586" t="s">
        <v>731</v>
      </c>
      <c r="C32" s="586"/>
      <c r="D32" s="586"/>
      <c r="E32" s="586"/>
      <c r="F32" s="586"/>
      <c r="G32" s="586"/>
      <c r="H32" s="586"/>
      <c r="I32" s="586"/>
      <c r="J32" s="586"/>
    </row>
    <row r="33" spans="1:17" ht="25.5" customHeight="1" x14ac:dyDescent="0.2">
      <c r="A33" s="243" t="s">
        <v>588</v>
      </c>
      <c r="B33" s="586" t="s">
        <v>730</v>
      </c>
      <c r="C33" s="586"/>
      <c r="D33" s="586"/>
      <c r="E33" s="586"/>
      <c r="F33" s="586"/>
      <c r="G33" s="586"/>
      <c r="H33" s="586"/>
      <c r="I33" s="586"/>
      <c r="J33" s="586"/>
    </row>
    <row r="34" spans="1:17" ht="25.5" customHeight="1" x14ac:dyDescent="0.2">
      <c r="A34" s="243" t="s">
        <v>585</v>
      </c>
      <c r="B34" s="586" t="s">
        <v>729</v>
      </c>
      <c r="C34" s="586"/>
      <c r="D34" s="586"/>
      <c r="E34" s="586"/>
      <c r="F34" s="586"/>
      <c r="G34" s="586"/>
      <c r="H34" s="586"/>
      <c r="I34" s="586"/>
      <c r="J34" s="586"/>
    </row>
    <row r="35" spans="1:17" ht="25.5" customHeight="1" x14ac:dyDescent="0.2">
      <c r="A35" s="243" t="s">
        <v>582</v>
      </c>
      <c r="B35" s="586" t="s">
        <v>741</v>
      </c>
      <c r="C35" s="586"/>
      <c r="D35" s="586"/>
      <c r="E35" s="586"/>
      <c r="F35" s="586"/>
      <c r="G35" s="586"/>
      <c r="H35" s="586"/>
      <c r="I35" s="586"/>
      <c r="J35" s="586"/>
    </row>
    <row r="36" spans="1:17" ht="25.5" customHeight="1" x14ac:dyDescent="0.2">
      <c r="A36" s="243" t="s">
        <v>740</v>
      </c>
      <c r="B36" s="586" t="s">
        <v>728</v>
      </c>
      <c r="C36" s="586"/>
      <c r="D36" s="586"/>
      <c r="E36" s="586"/>
      <c r="F36" s="586"/>
      <c r="G36" s="586"/>
      <c r="H36" s="586"/>
      <c r="I36" s="586"/>
      <c r="J36" s="586"/>
    </row>
    <row r="37" spans="1:17" ht="12.75" customHeight="1" x14ac:dyDescent="0.2">
      <c r="A37" s="268"/>
      <c r="B37" s="266"/>
      <c r="C37" s="266"/>
      <c r="D37" s="266"/>
      <c r="E37" s="266"/>
      <c r="F37" s="266"/>
      <c r="G37" s="266"/>
      <c r="H37" s="266"/>
      <c r="I37" s="266"/>
      <c r="J37" s="266"/>
    </row>
    <row r="38" spans="1:17" s="57" customFormat="1" ht="25.5" customHeight="1" x14ac:dyDescent="0.2">
      <c r="A38" s="283" t="s">
        <v>17</v>
      </c>
      <c r="B38" s="588" t="s">
        <v>742</v>
      </c>
      <c r="C38" s="589"/>
      <c r="D38" s="589"/>
      <c r="E38" s="589"/>
      <c r="F38" s="589"/>
      <c r="G38" s="589"/>
      <c r="H38" s="589"/>
      <c r="I38" s="589"/>
      <c r="J38" s="590"/>
      <c r="L38" s="284"/>
      <c r="M38" s="285"/>
      <c r="N38" s="286"/>
      <c r="O38" s="285"/>
      <c r="P38" s="284"/>
      <c r="Q38" s="284"/>
    </row>
    <row r="39" spans="1:17" s="57" customFormat="1" ht="27.75" customHeight="1" x14ac:dyDescent="0.2">
      <c r="A39" s="287"/>
      <c r="B39" s="591" t="s">
        <v>751</v>
      </c>
      <c r="C39" s="592"/>
      <c r="D39" s="592"/>
      <c r="E39" s="592"/>
      <c r="F39" s="592"/>
      <c r="G39" s="592"/>
      <c r="H39" s="592"/>
      <c r="I39" s="592"/>
      <c r="J39" s="593"/>
      <c r="L39" s="284"/>
      <c r="M39" s="285"/>
      <c r="N39" s="286"/>
      <c r="O39" s="288"/>
      <c r="P39" s="285"/>
    </row>
    <row r="40" spans="1:17" s="57" customFormat="1" ht="44.25" customHeight="1" x14ac:dyDescent="0.2">
      <c r="A40" s="287"/>
      <c r="B40" s="591" t="s">
        <v>752</v>
      </c>
      <c r="C40" s="592"/>
      <c r="D40" s="592"/>
      <c r="E40" s="592"/>
      <c r="F40" s="592"/>
      <c r="G40" s="592"/>
      <c r="H40" s="592"/>
      <c r="I40" s="592"/>
      <c r="J40" s="593"/>
      <c r="L40" s="284"/>
      <c r="M40" s="285"/>
      <c r="N40" s="286"/>
      <c r="O40" s="288"/>
      <c r="P40" s="285"/>
    </row>
    <row r="41" spans="1:17" s="57" customFormat="1" ht="39" customHeight="1" x14ac:dyDescent="0.2">
      <c r="A41" s="287" t="s">
        <v>743</v>
      </c>
      <c r="B41" s="594" t="s">
        <v>753</v>
      </c>
      <c r="C41" s="595"/>
      <c r="D41" s="595"/>
      <c r="E41" s="595"/>
      <c r="F41" s="595"/>
      <c r="G41" s="595"/>
      <c r="H41" s="595"/>
      <c r="I41" s="595"/>
      <c r="J41" s="596"/>
      <c r="L41" s="284"/>
      <c r="M41" s="285"/>
      <c r="N41" s="286"/>
      <c r="O41" s="288"/>
      <c r="P41" s="285"/>
    </row>
    <row r="42" spans="1:17" s="57" customFormat="1" ht="39" customHeight="1" x14ac:dyDescent="0.2">
      <c r="A42" s="287" t="s">
        <v>745</v>
      </c>
      <c r="B42" s="594" t="s">
        <v>754</v>
      </c>
      <c r="C42" s="595"/>
      <c r="D42" s="595"/>
      <c r="E42" s="595"/>
      <c r="F42" s="595"/>
      <c r="G42" s="595"/>
      <c r="H42" s="595"/>
      <c r="I42" s="595"/>
      <c r="J42" s="596"/>
      <c r="L42" s="284"/>
      <c r="M42" s="285"/>
      <c r="N42" s="286"/>
      <c r="O42" s="288"/>
      <c r="P42" s="285"/>
    </row>
    <row r="43" spans="1:17" s="57" customFormat="1" ht="39" customHeight="1" x14ac:dyDescent="0.2">
      <c r="A43" s="287" t="s">
        <v>755</v>
      </c>
      <c r="B43" s="594" t="s">
        <v>756</v>
      </c>
      <c r="C43" s="595"/>
      <c r="D43" s="595"/>
      <c r="E43" s="595"/>
      <c r="F43" s="595"/>
      <c r="G43" s="595"/>
      <c r="H43" s="595"/>
      <c r="I43" s="595"/>
      <c r="J43" s="596"/>
      <c r="L43" s="284"/>
      <c r="M43" s="285"/>
      <c r="N43" s="286"/>
      <c r="O43" s="288"/>
      <c r="P43" s="285"/>
    </row>
    <row r="44" spans="1:17" s="57" customFormat="1" ht="39" customHeight="1" x14ac:dyDescent="0.2">
      <c r="A44" s="287" t="s">
        <v>757</v>
      </c>
      <c r="B44" s="613" t="s">
        <v>758</v>
      </c>
      <c r="C44" s="614"/>
      <c r="D44" s="614"/>
      <c r="E44" s="614"/>
      <c r="F44" s="614"/>
      <c r="G44" s="614"/>
      <c r="H44" s="614"/>
      <c r="I44" s="614"/>
      <c r="J44" s="615"/>
      <c r="L44" s="284"/>
      <c r="M44" s="285"/>
      <c r="N44" s="285"/>
      <c r="O44" s="284"/>
      <c r="P44" s="288"/>
    </row>
    <row r="45" spans="1:17" ht="12.75" customHeight="1" x14ac:dyDescent="0.2">
      <c r="A45" s="249"/>
      <c r="B45" s="248"/>
      <c r="C45" s="248"/>
      <c r="D45" s="248"/>
      <c r="E45" s="248"/>
      <c r="F45" s="248"/>
      <c r="G45" s="248"/>
      <c r="H45" s="248"/>
      <c r="I45" s="248"/>
      <c r="J45" s="248"/>
    </row>
    <row r="46" spans="1:17" ht="12.75" customHeight="1" x14ac:dyDescent="0.2">
      <c r="A46" s="259" t="s">
        <v>18</v>
      </c>
      <c r="B46" s="604" t="s">
        <v>62</v>
      </c>
      <c r="C46" s="605"/>
      <c r="D46" s="605"/>
      <c r="E46" s="605"/>
      <c r="F46" s="605"/>
      <c r="G46" s="605"/>
      <c r="H46" s="605"/>
      <c r="I46" s="605"/>
      <c r="J46" s="606"/>
    </row>
    <row r="47" spans="1:17" ht="26.25" customHeight="1" x14ac:dyDescent="0.2">
      <c r="A47" s="260" t="s">
        <v>19</v>
      </c>
      <c r="B47" s="616" t="s">
        <v>724</v>
      </c>
      <c r="C47" s="617"/>
      <c r="D47" s="617"/>
      <c r="E47" s="617"/>
      <c r="F47" s="617"/>
      <c r="G47" s="617"/>
      <c r="H47" s="617"/>
      <c r="I47" s="617"/>
      <c r="J47" s="618"/>
    </row>
    <row r="48" spans="1:17" ht="26.25" customHeight="1" x14ac:dyDescent="0.2">
      <c r="A48" s="260"/>
      <c r="B48" s="289"/>
      <c r="C48" s="290"/>
      <c r="D48" s="290"/>
      <c r="E48" s="290"/>
      <c r="F48" s="290"/>
      <c r="G48" s="290"/>
      <c r="H48" s="290"/>
      <c r="I48" s="290"/>
      <c r="J48" s="291"/>
    </row>
    <row r="49" spans="1:10" ht="25.5" customHeight="1" x14ac:dyDescent="0.2">
      <c r="A49" s="259" t="s">
        <v>23</v>
      </c>
      <c r="B49" s="604" t="s">
        <v>727</v>
      </c>
      <c r="C49" s="605"/>
      <c r="D49" s="605"/>
      <c r="E49" s="605"/>
      <c r="F49" s="605"/>
      <c r="G49" s="605"/>
      <c r="H49" s="605"/>
      <c r="I49" s="605"/>
      <c r="J49" s="606"/>
    </row>
    <row r="50" spans="1:10" s="264" customFormat="1" ht="12.75" customHeight="1" x14ac:dyDescent="0.2">
      <c r="A50" s="267" t="s">
        <v>783</v>
      </c>
      <c r="B50" s="266" t="s">
        <v>726</v>
      </c>
      <c r="C50" s="256"/>
      <c r="D50" s="256"/>
      <c r="E50" s="256"/>
      <c r="F50" s="256"/>
      <c r="G50" s="256"/>
      <c r="H50" s="256"/>
      <c r="I50" s="256"/>
      <c r="J50" s="265"/>
    </row>
    <row r="51" spans="1:10" ht="12.75" customHeight="1" x14ac:dyDescent="0.2">
      <c r="A51" s="263"/>
      <c r="B51" s="598" t="s">
        <v>725</v>
      </c>
      <c r="C51" s="599"/>
      <c r="D51" s="599"/>
      <c r="E51" s="599"/>
      <c r="F51" s="599"/>
      <c r="G51" s="599"/>
      <c r="H51" s="599"/>
      <c r="I51" s="599"/>
      <c r="J51" s="600"/>
    </row>
    <row r="52" spans="1:10" ht="12.75" customHeight="1" x14ac:dyDescent="0.2">
      <c r="A52" s="262"/>
      <c r="B52" s="601"/>
      <c r="C52" s="602"/>
      <c r="D52" s="602"/>
      <c r="E52" s="602"/>
      <c r="F52" s="602"/>
      <c r="G52" s="602"/>
      <c r="H52" s="602"/>
      <c r="I52" s="602"/>
      <c r="J52" s="603"/>
    </row>
    <row r="53" spans="1:10" ht="12.75" customHeight="1" x14ac:dyDescent="0.2">
      <c r="A53" s="249"/>
      <c r="B53" s="248"/>
      <c r="C53" s="248"/>
      <c r="D53" s="261"/>
      <c r="E53" s="261"/>
      <c r="F53" s="261"/>
      <c r="G53" s="261"/>
      <c r="H53" s="261"/>
      <c r="I53" s="261"/>
      <c r="J53" s="261"/>
    </row>
    <row r="54" spans="1:10" ht="25.5" customHeight="1" x14ac:dyDescent="0.2">
      <c r="A54" s="259" t="s">
        <v>45</v>
      </c>
      <c r="B54" s="597" t="s">
        <v>735</v>
      </c>
      <c r="C54" s="597"/>
      <c r="D54" s="597"/>
      <c r="E54" s="597"/>
      <c r="F54" s="597"/>
      <c r="G54" s="597"/>
      <c r="H54" s="597"/>
      <c r="I54" s="597"/>
      <c r="J54" s="597"/>
    </row>
    <row r="55" spans="1:10" ht="38.25" customHeight="1" x14ac:dyDescent="0.2">
      <c r="A55" s="243" t="s">
        <v>46</v>
      </c>
      <c r="B55" s="586" t="s">
        <v>143</v>
      </c>
      <c r="C55" s="587"/>
      <c r="D55" s="587"/>
      <c r="E55" s="587"/>
      <c r="F55" s="587"/>
      <c r="G55" s="587"/>
      <c r="H55" s="587"/>
      <c r="I55" s="587"/>
      <c r="J55" s="587"/>
    </row>
    <row r="56" spans="1:10" ht="25.5" customHeight="1" x14ac:dyDescent="0.2">
      <c r="A56" s="243" t="s">
        <v>759</v>
      </c>
      <c r="B56" s="586" t="s">
        <v>144</v>
      </c>
      <c r="C56" s="586"/>
      <c r="D56" s="586"/>
      <c r="E56" s="586"/>
      <c r="F56" s="586"/>
      <c r="G56" s="586"/>
      <c r="H56" s="586"/>
      <c r="I56" s="586"/>
      <c r="J56" s="586"/>
    </row>
    <row r="57" spans="1:10" ht="25.5" customHeight="1" x14ac:dyDescent="0.2">
      <c r="A57" s="243" t="s">
        <v>760</v>
      </c>
      <c r="B57" s="586" t="s">
        <v>723</v>
      </c>
      <c r="C57" s="586"/>
      <c r="D57" s="586"/>
      <c r="E57" s="586"/>
      <c r="F57" s="586"/>
      <c r="G57" s="586"/>
      <c r="H57" s="586"/>
      <c r="I57" s="586"/>
      <c r="J57" s="586"/>
    </row>
    <row r="58" spans="1:10" ht="38.25" customHeight="1" x14ac:dyDescent="0.2">
      <c r="A58" s="243" t="s">
        <v>47</v>
      </c>
      <c r="B58" s="586" t="s">
        <v>145</v>
      </c>
      <c r="C58" s="587"/>
      <c r="D58" s="587"/>
      <c r="E58" s="587"/>
      <c r="F58" s="587"/>
      <c r="G58" s="587"/>
      <c r="H58" s="587"/>
      <c r="I58" s="587"/>
      <c r="J58" s="587"/>
    </row>
    <row r="59" spans="1:10" ht="25.5" customHeight="1" x14ac:dyDescent="0.2">
      <c r="A59" s="243" t="s">
        <v>761</v>
      </c>
      <c r="B59" s="586" t="s">
        <v>146</v>
      </c>
      <c r="C59" s="586"/>
      <c r="D59" s="586"/>
      <c r="E59" s="586"/>
      <c r="F59" s="586"/>
      <c r="G59" s="586"/>
      <c r="H59" s="586"/>
      <c r="I59" s="586"/>
      <c r="J59" s="586"/>
    </row>
    <row r="60" spans="1:10" ht="25.5" customHeight="1" x14ac:dyDescent="0.2">
      <c r="A60" s="243" t="s">
        <v>762</v>
      </c>
      <c r="B60" s="586" t="s">
        <v>722</v>
      </c>
      <c r="C60" s="586"/>
      <c r="D60" s="586"/>
      <c r="E60" s="586"/>
      <c r="F60" s="586"/>
      <c r="G60" s="586"/>
      <c r="H60" s="586"/>
      <c r="I60" s="586"/>
      <c r="J60" s="586"/>
    </row>
    <row r="61" spans="1:10" ht="12.75" customHeight="1" x14ac:dyDescent="0.2">
      <c r="A61" s="257"/>
      <c r="B61" s="256"/>
      <c r="C61" s="256"/>
      <c r="D61" s="256"/>
      <c r="E61" s="256"/>
      <c r="F61" s="256"/>
      <c r="G61" s="256"/>
      <c r="H61" s="256"/>
      <c r="I61" s="256"/>
      <c r="J61" s="256"/>
    </row>
    <row r="62" spans="1:10" ht="12.75" customHeight="1" x14ac:dyDescent="0.2">
      <c r="A62" s="259" t="s">
        <v>53</v>
      </c>
      <c r="B62" s="604" t="s">
        <v>736</v>
      </c>
      <c r="C62" s="605"/>
      <c r="D62" s="605"/>
      <c r="E62" s="605"/>
      <c r="F62" s="605"/>
      <c r="G62" s="605"/>
      <c r="H62" s="605"/>
      <c r="I62" s="605"/>
      <c r="J62" s="606"/>
    </row>
    <row r="63" spans="1:10" ht="38.25" customHeight="1" x14ac:dyDescent="0.2">
      <c r="A63" s="243" t="s">
        <v>54</v>
      </c>
      <c r="B63" s="598" t="s">
        <v>721</v>
      </c>
      <c r="C63" s="607"/>
      <c r="D63" s="607"/>
      <c r="E63" s="607"/>
      <c r="F63" s="607"/>
      <c r="G63" s="607"/>
      <c r="H63" s="607"/>
      <c r="I63" s="607"/>
      <c r="J63" s="608"/>
    </row>
    <row r="64" spans="1:10" ht="38.25" customHeight="1" x14ac:dyDescent="0.2">
      <c r="A64" s="243" t="s">
        <v>55</v>
      </c>
      <c r="B64" s="598" t="s">
        <v>720</v>
      </c>
      <c r="C64" s="607"/>
      <c r="D64" s="607"/>
      <c r="E64" s="607"/>
      <c r="F64" s="607"/>
      <c r="G64" s="607"/>
      <c r="H64" s="607"/>
      <c r="I64" s="607"/>
      <c r="J64" s="608"/>
    </row>
    <row r="65" spans="1:11" ht="38.25" customHeight="1" x14ac:dyDescent="0.2">
      <c r="A65" s="243" t="s">
        <v>56</v>
      </c>
      <c r="B65" s="598" t="s">
        <v>719</v>
      </c>
      <c r="C65" s="607"/>
      <c r="D65" s="607"/>
      <c r="E65" s="607"/>
      <c r="F65" s="607"/>
      <c r="G65" s="607"/>
      <c r="H65" s="607"/>
      <c r="I65" s="607"/>
      <c r="J65" s="608"/>
    </row>
    <row r="66" spans="1:11" ht="25.5" customHeight="1" x14ac:dyDescent="0.2">
      <c r="A66" s="243" t="s">
        <v>57</v>
      </c>
      <c r="B66" s="598" t="s">
        <v>737</v>
      </c>
      <c r="C66" s="607"/>
      <c r="D66" s="607"/>
      <c r="E66" s="607"/>
      <c r="F66" s="607"/>
      <c r="G66" s="607"/>
      <c r="H66" s="607"/>
      <c r="I66" s="607"/>
      <c r="J66" s="608"/>
    </row>
    <row r="67" spans="1:11" ht="25.5" customHeight="1" x14ac:dyDescent="0.2">
      <c r="A67" s="243" t="s">
        <v>58</v>
      </c>
      <c r="B67" s="598" t="s">
        <v>738</v>
      </c>
      <c r="C67" s="607"/>
      <c r="D67" s="607"/>
      <c r="E67" s="607"/>
      <c r="F67" s="607"/>
      <c r="G67" s="607"/>
      <c r="H67" s="607"/>
      <c r="I67" s="607"/>
      <c r="J67" s="608"/>
    </row>
    <row r="68" spans="1:11" x14ac:dyDescent="0.2">
      <c r="A68" s="257"/>
      <c r="B68" s="256"/>
      <c r="C68" s="256"/>
      <c r="D68" s="256"/>
      <c r="E68" s="256"/>
      <c r="F68" s="256"/>
      <c r="G68" s="256"/>
      <c r="H68" s="256"/>
      <c r="I68" s="256"/>
      <c r="J68" s="256"/>
    </row>
    <row r="69" spans="1:11" x14ac:dyDescent="0.2">
      <c r="A69" s="247" t="s">
        <v>61</v>
      </c>
      <c r="B69" s="246" t="s">
        <v>708</v>
      </c>
      <c r="C69" s="258"/>
      <c r="D69" s="245"/>
      <c r="E69" s="245"/>
      <c r="F69" s="245"/>
      <c r="G69" s="245"/>
      <c r="H69" s="245"/>
      <c r="I69" s="245"/>
      <c r="J69" s="244"/>
    </row>
    <row r="70" spans="1:11" ht="25.5" customHeight="1" x14ac:dyDescent="0.2">
      <c r="A70" s="255" t="s">
        <v>63</v>
      </c>
      <c r="B70" s="609" t="s">
        <v>718</v>
      </c>
      <c r="C70" s="610"/>
      <c r="D70" s="610"/>
      <c r="E70" s="610"/>
      <c r="F70" s="610"/>
      <c r="G70" s="610"/>
      <c r="H70" s="610"/>
      <c r="I70" s="610"/>
      <c r="J70" s="611"/>
    </row>
    <row r="71" spans="1:11" ht="25.5" customHeight="1" x14ac:dyDescent="0.2">
      <c r="A71" s="255" t="s">
        <v>429</v>
      </c>
      <c r="B71" s="609" t="s">
        <v>717</v>
      </c>
      <c r="C71" s="610"/>
      <c r="D71" s="610"/>
      <c r="E71" s="610"/>
      <c r="F71" s="610"/>
      <c r="G71" s="610"/>
      <c r="H71" s="610"/>
      <c r="I71" s="610"/>
      <c r="J71" s="611"/>
    </row>
    <row r="72" spans="1:11" x14ac:dyDescent="0.2">
      <c r="A72" s="257"/>
      <c r="B72" s="256"/>
      <c r="C72" s="256"/>
      <c r="D72" s="256"/>
      <c r="E72" s="256"/>
      <c r="F72" s="256"/>
      <c r="G72" s="256"/>
      <c r="H72" s="256"/>
      <c r="I72" s="256"/>
      <c r="J72" s="256"/>
    </row>
    <row r="73" spans="1:11" x14ac:dyDescent="0.2">
      <c r="A73" s="247" t="s">
        <v>64</v>
      </c>
      <c r="B73" s="246" t="s">
        <v>709</v>
      </c>
      <c r="C73" s="258"/>
      <c r="D73" s="245"/>
      <c r="E73" s="245"/>
      <c r="F73" s="245"/>
      <c r="G73" s="245"/>
      <c r="H73" s="245"/>
      <c r="I73" s="245"/>
      <c r="J73" s="244"/>
    </row>
    <row r="74" spans="1:11" ht="25.5" customHeight="1" x14ac:dyDescent="0.2">
      <c r="A74" s="255" t="s">
        <v>67</v>
      </c>
      <c r="B74" s="609" t="s">
        <v>716</v>
      </c>
      <c r="C74" s="610"/>
      <c r="D74" s="610"/>
      <c r="E74" s="610"/>
      <c r="F74" s="610"/>
      <c r="G74" s="610"/>
      <c r="H74" s="610"/>
      <c r="I74" s="610"/>
      <c r="J74" s="611"/>
    </row>
    <row r="75" spans="1:11" ht="25.5" customHeight="1" x14ac:dyDescent="0.2">
      <c r="A75" s="255" t="s">
        <v>71</v>
      </c>
      <c r="B75" s="609" t="s">
        <v>715</v>
      </c>
      <c r="C75" s="610"/>
      <c r="D75" s="610"/>
      <c r="E75" s="610"/>
      <c r="F75" s="610"/>
      <c r="G75" s="610"/>
      <c r="H75" s="610"/>
      <c r="I75" s="610"/>
      <c r="J75" s="611"/>
    </row>
    <row r="76" spans="1:11" ht="12.75" customHeight="1" x14ac:dyDescent="0.2">
      <c r="A76" s="257"/>
      <c r="B76" s="256"/>
      <c r="C76" s="256"/>
      <c r="D76" s="256"/>
      <c r="E76" s="256"/>
      <c r="F76" s="256"/>
      <c r="G76" s="256"/>
      <c r="H76" s="256"/>
      <c r="I76" s="256"/>
      <c r="J76" s="256"/>
    </row>
    <row r="77" spans="1:11" ht="24.75" customHeight="1" x14ac:dyDescent="0.2">
      <c r="A77" s="247" t="s">
        <v>72</v>
      </c>
      <c r="B77" s="652" t="s">
        <v>155</v>
      </c>
      <c r="C77" s="653"/>
      <c r="D77" s="653"/>
      <c r="E77" s="653"/>
      <c r="F77" s="653"/>
      <c r="G77" s="653"/>
      <c r="H77" s="653"/>
      <c r="I77" s="653"/>
      <c r="J77" s="654"/>
    </row>
    <row r="78" spans="1:11" ht="28.5" customHeight="1" x14ac:dyDescent="0.2">
      <c r="A78" s="255" t="s">
        <v>75</v>
      </c>
      <c r="B78" s="609" t="s">
        <v>147</v>
      </c>
      <c r="C78" s="610"/>
      <c r="D78" s="610"/>
      <c r="E78" s="610"/>
      <c r="F78" s="610"/>
      <c r="G78" s="610"/>
      <c r="H78" s="610"/>
      <c r="I78" s="610"/>
      <c r="J78" s="611"/>
    </row>
    <row r="79" spans="1:11" ht="26.25" customHeight="1" x14ac:dyDescent="0.2">
      <c r="A79" s="255" t="s">
        <v>76</v>
      </c>
      <c r="B79" s="609" t="s">
        <v>148</v>
      </c>
      <c r="C79" s="610"/>
      <c r="D79" s="610"/>
      <c r="E79" s="610"/>
      <c r="F79" s="610"/>
      <c r="G79" s="610"/>
      <c r="H79" s="610"/>
      <c r="I79" s="610"/>
      <c r="J79" s="611"/>
    </row>
    <row r="80" spans="1:11" ht="27" customHeight="1" x14ac:dyDescent="0.2">
      <c r="A80" s="255" t="s">
        <v>763</v>
      </c>
      <c r="B80" s="609" t="s">
        <v>149</v>
      </c>
      <c r="C80" s="610"/>
      <c r="D80" s="610"/>
      <c r="E80" s="610"/>
      <c r="F80" s="610"/>
      <c r="G80" s="610"/>
      <c r="H80" s="610"/>
      <c r="I80" s="610"/>
      <c r="J80" s="611"/>
      <c r="K80" s="251"/>
    </row>
    <row r="81" spans="1:11" ht="17.25" customHeight="1" x14ac:dyDescent="0.2">
      <c r="A81" s="254"/>
      <c r="B81" s="253"/>
      <c r="C81" s="252"/>
      <c r="D81" s="252"/>
      <c r="E81" s="252"/>
      <c r="F81" s="252"/>
      <c r="G81" s="252"/>
      <c r="H81" s="252"/>
      <c r="I81" s="252"/>
      <c r="J81" s="252"/>
      <c r="K81" s="251"/>
    </row>
    <row r="82" spans="1:11" ht="27" customHeight="1" x14ac:dyDescent="0.2">
      <c r="A82" s="66" t="s">
        <v>79</v>
      </c>
      <c r="B82" s="649" t="s">
        <v>739</v>
      </c>
      <c r="C82" s="650"/>
      <c r="D82" s="650"/>
      <c r="E82" s="650"/>
      <c r="F82" s="650"/>
      <c r="G82" s="650"/>
      <c r="H82" s="650"/>
      <c r="I82" s="650"/>
      <c r="J82" s="651"/>
      <c r="K82" s="250"/>
    </row>
    <row r="83" spans="1:11" ht="27" customHeight="1" x14ac:dyDescent="0.2">
      <c r="A83" s="67" t="s">
        <v>80</v>
      </c>
      <c r="B83" s="646" t="s">
        <v>158</v>
      </c>
      <c r="C83" s="647"/>
      <c r="D83" s="647"/>
      <c r="E83" s="647"/>
      <c r="F83" s="647"/>
      <c r="G83" s="647"/>
      <c r="H83" s="647"/>
      <c r="I83" s="647"/>
      <c r="J83" s="648"/>
      <c r="K83" s="250"/>
    </row>
    <row r="84" spans="1:11" ht="27" customHeight="1" x14ac:dyDescent="0.2">
      <c r="A84" s="67" t="s">
        <v>82</v>
      </c>
      <c r="B84" s="646" t="s">
        <v>159</v>
      </c>
      <c r="C84" s="647"/>
      <c r="D84" s="647"/>
      <c r="E84" s="647"/>
      <c r="F84" s="647"/>
      <c r="G84" s="647"/>
      <c r="H84" s="647"/>
      <c r="I84" s="647"/>
      <c r="J84" s="648"/>
      <c r="K84" s="250"/>
    </row>
    <row r="85" spans="1:11" ht="27" customHeight="1" x14ac:dyDescent="0.2">
      <c r="A85" s="67" t="s">
        <v>765</v>
      </c>
      <c r="B85" s="646" t="s">
        <v>160</v>
      </c>
      <c r="C85" s="647"/>
      <c r="D85" s="647"/>
      <c r="E85" s="647"/>
      <c r="F85" s="647"/>
      <c r="G85" s="647"/>
      <c r="H85" s="647"/>
      <c r="I85" s="647"/>
      <c r="J85" s="648"/>
      <c r="K85" s="250"/>
    </row>
    <row r="86" spans="1:11" x14ac:dyDescent="0.2">
      <c r="A86" s="249"/>
      <c r="B86" s="248"/>
      <c r="C86" s="248"/>
      <c r="D86" s="248"/>
      <c r="E86" s="248"/>
      <c r="F86" s="248"/>
      <c r="G86" s="248"/>
      <c r="H86" s="248"/>
      <c r="I86" s="248"/>
      <c r="J86" s="248"/>
    </row>
    <row r="87" spans="1:11" s="57" customFormat="1" ht="16.5" customHeight="1" x14ac:dyDescent="0.2">
      <c r="A87" s="181" t="s">
        <v>84</v>
      </c>
      <c r="B87" s="643" t="s">
        <v>99</v>
      </c>
      <c r="C87" s="644"/>
      <c r="D87" s="644"/>
      <c r="E87" s="644"/>
      <c r="F87" s="644"/>
      <c r="G87" s="644"/>
      <c r="H87" s="644"/>
      <c r="I87" s="644"/>
      <c r="J87" s="645"/>
    </row>
    <row r="88" spans="1:11" s="57" customFormat="1" ht="41.25" customHeight="1" x14ac:dyDescent="0.2">
      <c r="A88" s="67" t="s">
        <v>85</v>
      </c>
      <c r="B88" s="640" t="s">
        <v>150</v>
      </c>
      <c r="C88" s="641"/>
      <c r="D88" s="641"/>
      <c r="E88" s="641"/>
      <c r="F88" s="641"/>
      <c r="G88" s="641"/>
      <c r="H88" s="641"/>
      <c r="I88" s="641"/>
      <c r="J88" s="642"/>
    </row>
    <row r="89" spans="1:11" s="57" customFormat="1" ht="43.5" customHeight="1" x14ac:dyDescent="0.2">
      <c r="A89" s="67" t="s">
        <v>87</v>
      </c>
      <c r="B89" s="640" t="s">
        <v>151</v>
      </c>
      <c r="C89" s="641"/>
      <c r="D89" s="641"/>
      <c r="E89" s="641"/>
      <c r="F89" s="641"/>
      <c r="G89" s="641"/>
      <c r="H89" s="641"/>
      <c r="I89" s="641"/>
      <c r="J89" s="642"/>
    </row>
    <row r="90" spans="1:11" s="57" customFormat="1" ht="43.5" customHeight="1" x14ac:dyDescent="0.2">
      <c r="A90" s="67" t="s">
        <v>690</v>
      </c>
      <c r="B90" s="640" t="s">
        <v>152</v>
      </c>
      <c r="C90" s="641"/>
      <c r="D90" s="641"/>
      <c r="E90" s="641"/>
      <c r="F90" s="641"/>
      <c r="G90" s="641"/>
      <c r="H90" s="641"/>
      <c r="I90" s="641"/>
      <c r="J90" s="642"/>
    </row>
    <row r="91" spans="1:11" s="57" customFormat="1" ht="43.5" customHeight="1" x14ac:dyDescent="0.2">
      <c r="A91" s="67" t="s">
        <v>766</v>
      </c>
      <c r="B91" s="640" t="s">
        <v>164</v>
      </c>
      <c r="C91" s="641"/>
      <c r="D91" s="641"/>
      <c r="E91" s="641"/>
      <c r="F91" s="641"/>
      <c r="G91" s="641"/>
      <c r="H91" s="641"/>
      <c r="I91" s="641"/>
      <c r="J91" s="642"/>
    </row>
    <row r="92" spans="1:11" s="57" customFormat="1" ht="43.5" customHeight="1" x14ac:dyDescent="0.2">
      <c r="A92" s="67" t="s">
        <v>767</v>
      </c>
      <c r="B92" s="640" t="s">
        <v>162</v>
      </c>
      <c r="C92" s="641"/>
      <c r="D92" s="641"/>
      <c r="E92" s="641"/>
      <c r="F92" s="641"/>
      <c r="G92" s="641"/>
      <c r="H92" s="641"/>
      <c r="I92" s="641"/>
      <c r="J92" s="642"/>
    </row>
    <row r="93" spans="1:11" s="57" customFormat="1" ht="43.5" customHeight="1" x14ac:dyDescent="0.2">
      <c r="A93" s="67" t="s">
        <v>768</v>
      </c>
      <c r="B93" s="640" t="s">
        <v>153</v>
      </c>
      <c r="C93" s="641"/>
      <c r="D93" s="641"/>
      <c r="E93" s="641"/>
      <c r="F93" s="641"/>
      <c r="G93" s="641"/>
      <c r="H93" s="641"/>
      <c r="I93" s="641"/>
      <c r="J93" s="642"/>
    </row>
    <row r="94" spans="1:11" s="65" customFormat="1" x14ac:dyDescent="0.2">
      <c r="A94" s="275"/>
      <c r="B94" s="276"/>
      <c r="C94" s="276"/>
      <c r="D94" s="276"/>
      <c r="E94" s="276"/>
      <c r="F94" s="276"/>
      <c r="G94" s="276"/>
      <c r="H94" s="276"/>
      <c r="I94" s="276"/>
      <c r="J94" s="276"/>
    </row>
    <row r="95" spans="1:11" x14ac:dyDescent="0.2">
      <c r="A95" s="247" t="s">
        <v>89</v>
      </c>
      <c r="B95" s="246" t="s">
        <v>714</v>
      </c>
      <c r="C95" s="245"/>
      <c r="D95" s="245"/>
      <c r="E95" s="245"/>
      <c r="F95" s="245"/>
      <c r="G95" s="245"/>
      <c r="H95" s="245"/>
      <c r="I95" s="245"/>
      <c r="J95" s="244"/>
    </row>
    <row r="96" spans="1:11" ht="12.75" customHeight="1" x14ac:dyDescent="0.2">
      <c r="A96" s="243" t="s">
        <v>90</v>
      </c>
      <c r="B96" s="586" t="s">
        <v>713</v>
      </c>
      <c r="C96" s="587"/>
      <c r="D96" s="587"/>
      <c r="E96" s="587"/>
      <c r="F96" s="587"/>
      <c r="G96" s="587"/>
      <c r="H96" s="587"/>
      <c r="I96" s="587"/>
      <c r="J96" s="587"/>
    </row>
    <row r="97" spans="1:10" ht="25.5" customHeight="1" x14ac:dyDescent="0.2">
      <c r="A97" s="243" t="s">
        <v>92</v>
      </c>
      <c r="B97" s="586" t="s">
        <v>712</v>
      </c>
      <c r="C97" s="587"/>
      <c r="D97" s="587"/>
      <c r="E97" s="587"/>
      <c r="F97" s="587"/>
      <c r="G97" s="587"/>
      <c r="H97" s="587"/>
      <c r="I97" s="587"/>
      <c r="J97" s="587"/>
    </row>
  </sheetData>
  <mergeCells count="75">
    <mergeCell ref="B36:J36"/>
    <mergeCell ref="B46:J46"/>
    <mergeCell ref="B92:J92"/>
    <mergeCell ref="B93:J93"/>
    <mergeCell ref="B66:J66"/>
    <mergeCell ref="B87:J87"/>
    <mergeCell ref="B88:J88"/>
    <mergeCell ref="B89:J89"/>
    <mergeCell ref="B90:J90"/>
    <mergeCell ref="B91:J91"/>
    <mergeCell ref="B83:J83"/>
    <mergeCell ref="B84:J84"/>
    <mergeCell ref="B85:J85"/>
    <mergeCell ref="B82:J82"/>
    <mergeCell ref="B77:J77"/>
    <mergeCell ref="B75:J75"/>
    <mergeCell ref="A1:J1"/>
    <mergeCell ref="A8:C8"/>
    <mergeCell ref="D8:J8"/>
    <mergeCell ref="B30:J30"/>
    <mergeCell ref="C5:J5"/>
    <mergeCell ref="C4:J4"/>
    <mergeCell ref="A7:J7"/>
    <mergeCell ref="A10:C10"/>
    <mergeCell ref="A20:C20"/>
    <mergeCell ref="A9:J9"/>
    <mergeCell ref="A11:C11"/>
    <mergeCell ref="A13:C13"/>
    <mergeCell ref="A25:J25"/>
    <mergeCell ref="A16:J16"/>
    <mergeCell ref="D10:J15"/>
    <mergeCell ref="D17:J22"/>
    <mergeCell ref="B60:J60"/>
    <mergeCell ref="B59:J59"/>
    <mergeCell ref="A12:C12"/>
    <mergeCell ref="A14:C14"/>
    <mergeCell ref="A15:C15"/>
    <mergeCell ref="B56:J56"/>
    <mergeCell ref="B57:J57"/>
    <mergeCell ref="B49:J49"/>
    <mergeCell ref="B55:J55"/>
    <mergeCell ref="A17:C17"/>
    <mergeCell ref="A22:C22"/>
    <mergeCell ref="B31:J31"/>
    <mergeCell ref="B43:J43"/>
    <mergeCell ref="B44:J44"/>
    <mergeCell ref="B47:J47"/>
    <mergeCell ref="B32:J32"/>
    <mergeCell ref="B97:J97"/>
    <mergeCell ref="B62:J62"/>
    <mergeCell ref="B64:J64"/>
    <mergeCell ref="B65:J65"/>
    <mergeCell ref="B70:J70"/>
    <mergeCell ref="B63:J63"/>
    <mergeCell ref="B78:J78"/>
    <mergeCell ref="B96:J96"/>
    <mergeCell ref="B71:J71"/>
    <mergeCell ref="B79:J79"/>
    <mergeCell ref="B80:J80"/>
    <mergeCell ref="B74:J74"/>
    <mergeCell ref="B67:J67"/>
    <mergeCell ref="B58:J58"/>
    <mergeCell ref="B38:J38"/>
    <mergeCell ref="B39:J39"/>
    <mergeCell ref="B40:J40"/>
    <mergeCell ref="B41:J41"/>
    <mergeCell ref="B42:J42"/>
    <mergeCell ref="B54:J54"/>
    <mergeCell ref="B51:J52"/>
    <mergeCell ref="A18:C18"/>
    <mergeCell ref="A19:C19"/>
    <mergeCell ref="A21:C21"/>
    <mergeCell ref="B35:J35"/>
    <mergeCell ref="B33:J33"/>
    <mergeCell ref="B34:J34"/>
  </mergeCells>
  <printOptions horizontalCentered="1"/>
  <pageMargins left="0.55118110236220474" right="0.55118110236220474" top="0.59055118110236227" bottom="0.98425196850393704" header="0.51181102362204722" footer="0.51181102362204722"/>
  <pageSetup paperSize="9" scale="62" fitToHeight="2" orientation="portrait" horizontalDpi="1200" verticalDpi="1200" r:id="rId1"/>
  <headerFooter alignWithMargins="0">
    <oddFooter>&amp;LΟΔΗΓΙΕΣ ΠΟΣΟΤΙΚΟΥ ΕΙΔΙΚΗΣ&amp;CPage &amp;P of &amp;N</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3"/>
  <sheetViews>
    <sheetView showGridLines="0" tabSelected="1" zoomScaleNormal="100" zoomScaleSheetLayoutView="100" workbookViewId="0">
      <selection activeCell="H8" sqref="H8"/>
    </sheetView>
  </sheetViews>
  <sheetFormatPr defaultRowHeight="12.75" x14ac:dyDescent="0.2"/>
  <cols>
    <col min="1" max="1" width="9.7109375" style="69" customWidth="1"/>
    <col min="2" max="2" width="22.5703125" style="69" customWidth="1"/>
    <col min="3" max="3" width="23.42578125" style="69" customWidth="1"/>
    <col min="4" max="5" width="19.140625" style="69" customWidth="1"/>
    <col min="6" max="7" width="13.42578125" style="69" customWidth="1"/>
    <col min="8" max="9" width="15.7109375" style="69" customWidth="1"/>
    <col min="10" max="10" width="14.5703125" style="69" customWidth="1"/>
    <col min="11" max="11" width="11.5703125" style="370" hidden="1" customWidth="1"/>
    <col min="12" max="12" width="11.5703125" style="57" hidden="1" customWidth="1"/>
    <col min="13" max="16384" width="9.140625" style="69"/>
  </cols>
  <sheetData>
    <row r="1" spans="1:12" ht="23.25" x14ac:dyDescent="0.35">
      <c r="A1" s="140" t="s">
        <v>687</v>
      </c>
      <c r="B1" s="138"/>
      <c r="C1" s="138"/>
      <c r="D1" s="139"/>
      <c r="E1" s="138"/>
      <c r="F1" s="138"/>
      <c r="G1" s="138"/>
      <c r="H1" s="138"/>
      <c r="I1" s="137"/>
      <c r="J1" s="58"/>
    </row>
    <row r="2" spans="1:12" ht="18" x14ac:dyDescent="0.25">
      <c r="A2" s="136" t="s">
        <v>602</v>
      </c>
      <c r="B2" s="134"/>
      <c r="C2" s="134"/>
      <c r="D2" s="135"/>
      <c r="E2" s="134"/>
      <c r="F2" s="134"/>
      <c r="G2" s="134"/>
      <c r="H2" s="134"/>
      <c r="I2" s="133"/>
      <c r="J2" s="58"/>
      <c r="L2" s="70" t="s">
        <v>601</v>
      </c>
    </row>
    <row r="3" spans="1:12" ht="15.75" x14ac:dyDescent="0.25">
      <c r="A3" s="132" t="s">
        <v>129</v>
      </c>
      <c r="B3" s="130"/>
      <c r="C3" s="130"/>
      <c r="D3" s="131"/>
      <c r="E3" s="130"/>
      <c r="F3" s="130"/>
      <c r="G3" s="130"/>
      <c r="H3" s="130"/>
      <c r="I3" s="129"/>
      <c r="J3" s="58"/>
      <c r="L3" s="70" t="s">
        <v>600</v>
      </c>
    </row>
    <row r="4" spans="1:12" x14ac:dyDescent="0.2">
      <c r="A4" s="58"/>
      <c r="B4" s="58"/>
      <c r="C4" s="58"/>
      <c r="D4" s="58"/>
      <c r="E4" s="58"/>
      <c r="F4" s="58"/>
      <c r="G4" s="58"/>
      <c r="H4" s="58"/>
      <c r="I4" s="58"/>
      <c r="J4" s="58"/>
      <c r="L4" s="70" t="s">
        <v>599</v>
      </c>
    </row>
    <row r="5" spans="1:12" x14ac:dyDescent="0.2">
      <c r="A5" s="128" t="s">
        <v>598</v>
      </c>
      <c r="B5" s="71"/>
      <c r="C5" s="71"/>
      <c r="D5" s="71"/>
      <c r="E5" s="71"/>
      <c r="F5" s="71"/>
      <c r="G5" s="71"/>
      <c r="H5" s="71"/>
      <c r="I5" s="71"/>
      <c r="L5" s="70" t="s">
        <v>597</v>
      </c>
    </row>
    <row r="6" spans="1:12" ht="13.5" thickBot="1" x14ac:dyDescent="0.25">
      <c r="A6" s="58"/>
      <c r="B6" s="58"/>
      <c r="C6" s="58"/>
      <c r="D6" s="58"/>
      <c r="E6" s="127"/>
      <c r="F6" s="58"/>
      <c r="G6" s="58"/>
      <c r="H6" s="71"/>
      <c r="I6" s="71"/>
      <c r="L6" s="70" t="s">
        <v>596</v>
      </c>
    </row>
    <row r="7" spans="1:12" ht="50.25" customHeight="1" thickBot="1" x14ac:dyDescent="0.25">
      <c r="A7" s="80" t="s">
        <v>595</v>
      </c>
      <c r="B7" s="661" t="s">
        <v>594</v>
      </c>
      <c r="C7" s="694"/>
      <c r="D7" s="694"/>
      <c r="E7" s="695"/>
      <c r="F7" s="115"/>
      <c r="G7" s="114"/>
      <c r="H7" s="114" t="s">
        <v>573</v>
      </c>
      <c r="I7" s="112" t="s">
        <v>572</v>
      </c>
      <c r="L7" s="70" t="s">
        <v>593</v>
      </c>
    </row>
    <row r="8" spans="1:12" ht="13.5" customHeight="1" thickBot="1" x14ac:dyDescent="0.25">
      <c r="A8" s="126" t="s">
        <v>13</v>
      </c>
      <c r="B8" s="663" t="s">
        <v>592</v>
      </c>
      <c r="C8" s="696"/>
      <c r="D8" s="696"/>
      <c r="E8" s="696"/>
      <c r="F8" s="125"/>
      <c r="G8" s="124"/>
      <c r="H8" s="377"/>
      <c r="I8" s="389">
        <f>H8*$H$29</f>
        <v>0</v>
      </c>
      <c r="L8" s="70" t="s">
        <v>591</v>
      </c>
    </row>
    <row r="9" spans="1:12" ht="13.5" customHeight="1" thickBot="1" x14ac:dyDescent="0.25">
      <c r="A9" s="92" t="s">
        <v>14</v>
      </c>
      <c r="B9" s="674" t="s">
        <v>590</v>
      </c>
      <c r="C9" s="697"/>
      <c r="D9" s="697"/>
      <c r="E9" s="697"/>
      <c r="F9" s="122"/>
      <c r="G9" s="121"/>
      <c r="H9" s="378"/>
      <c r="I9" s="389">
        <f t="shared" ref="I9:I12" si="0">H9*$H$29</f>
        <v>0</v>
      </c>
      <c r="L9" s="70" t="s">
        <v>589</v>
      </c>
    </row>
    <row r="10" spans="1:12" ht="13.5" customHeight="1" thickBot="1" x14ac:dyDescent="0.25">
      <c r="A10" s="92" t="s">
        <v>588</v>
      </c>
      <c r="B10" s="674" t="s">
        <v>587</v>
      </c>
      <c r="C10" s="697"/>
      <c r="D10" s="697"/>
      <c r="E10" s="697"/>
      <c r="F10" s="122"/>
      <c r="G10" s="123"/>
      <c r="H10" s="378"/>
      <c r="I10" s="389">
        <f t="shared" si="0"/>
        <v>0</v>
      </c>
      <c r="L10" s="70" t="s">
        <v>586</v>
      </c>
    </row>
    <row r="11" spans="1:12" ht="13.5" customHeight="1" thickBot="1" x14ac:dyDescent="0.25">
      <c r="A11" s="107" t="s">
        <v>585</v>
      </c>
      <c r="B11" s="674" t="s">
        <v>584</v>
      </c>
      <c r="C11" s="697"/>
      <c r="D11" s="697"/>
      <c r="E11" s="697"/>
      <c r="F11" s="122"/>
      <c r="G11" s="121"/>
      <c r="H11" s="378"/>
      <c r="I11" s="389">
        <f t="shared" si="0"/>
        <v>0</v>
      </c>
      <c r="L11" s="70" t="s">
        <v>583</v>
      </c>
    </row>
    <row r="12" spans="1:12" ht="13.5" customHeight="1" thickBot="1" x14ac:dyDescent="0.25">
      <c r="A12" s="120" t="s">
        <v>582</v>
      </c>
      <c r="B12" s="698" t="s">
        <v>581</v>
      </c>
      <c r="C12" s="699"/>
      <c r="D12" s="699"/>
      <c r="E12" s="699"/>
      <c r="F12" s="119"/>
      <c r="G12" s="118"/>
      <c r="H12" s="379"/>
      <c r="I12" s="389">
        <f t="shared" si="0"/>
        <v>0</v>
      </c>
      <c r="L12" s="70" t="s">
        <v>580</v>
      </c>
    </row>
    <row r="13" spans="1:12" ht="14.25" thickTop="1" thickBot="1" x14ac:dyDescent="0.25">
      <c r="A13" s="106"/>
      <c r="B13" s="677" t="s">
        <v>15</v>
      </c>
      <c r="C13" s="677"/>
      <c r="D13" s="677"/>
      <c r="E13" s="677"/>
      <c r="F13" s="105"/>
      <c r="G13" s="104"/>
      <c r="H13" s="117">
        <f>SUM(H8:H12)</f>
        <v>0</v>
      </c>
      <c r="I13" s="390"/>
      <c r="L13" s="70" t="s">
        <v>579</v>
      </c>
    </row>
    <row r="14" spans="1:12" ht="13.5" thickBot="1" x14ac:dyDescent="0.25">
      <c r="A14" s="99" t="s">
        <v>16</v>
      </c>
      <c r="B14" s="679" t="s">
        <v>95</v>
      </c>
      <c r="C14" s="680"/>
      <c r="D14" s="680"/>
      <c r="E14" s="680"/>
      <c r="F14" s="102"/>
      <c r="G14" s="102"/>
      <c r="H14" s="369" t="str">
        <f>IF(OR(H13=0,H13=100%)," ","Άθροισμα όχι 100%")</f>
        <v xml:space="preserve"> </v>
      </c>
      <c r="I14" s="386"/>
      <c r="L14" s="70" t="s">
        <v>538</v>
      </c>
    </row>
    <row r="15" spans="1:12" ht="27.75" customHeight="1" thickBot="1" x14ac:dyDescent="0.25">
      <c r="A15" s="99" t="s">
        <v>16</v>
      </c>
      <c r="B15" s="681" t="s">
        <v>578</v>
      </c>
      <c r="C15" s="682"/>
      <c r="D15" s="682"/>
      <c r="E15" s="682"/>
      <c r="F15" s="682"/>
      <c r="G15" s="682"/>
      <c r="H15" s="682"/>
      <c r="I15" s="683"/>
      <c r="L15" s="70"/>
    </row>
    <row r="16" spans="1:12" x14ac:dyDescent="0.2">
      <c r="A16" s="58"/>
      <c r="B16" s="116"/>
      <c r="C16" s="58"/>
      <c r="D16" s="58"/>
      <c r="E16" s="58"/>
      <c r="F16" s="58"/>
      <c r="G16" s="58"/>
      <c r="H16" s="71"/>
      <c r="I16" s="71"/>
      <c r="L16" s="70" t="s">
        <v>577</v>
      </c>
    </row>
    <row r="17" spans="1:12" ht="13.5" thickBot="1" x14ac:dyDescent="0.25">
      <c r="A17" s="58"/>
      <c r="B17" s="116"/>
      <c r="C17" s="58"/>
      <c r="D17" s="58"/>
      <c r="E17" s="58"/>
      <c r="F17" s="58"/>
      <c r="G17" s="58"/>
      <c r="H17" s="71"/>
      <c r="I17" s="71"/>
      <c r="L17" s="70" t="s">
        <v>576</v>
      </c>
    </row>
    <row r="18" spans="1:12" ht="55.5" customHeight="1" thickBot="1" x14ac:dyDescent="0.25">
      <c r="A18" s="80" t="s">
        <v>575</v>
      </c>
      <c r="B18" s="661" t="s">
        <v>574</v>
      </c>
      <c r="C18" s="694"/>
      <c r="D18" s="694"/>
      <c r="E18" s="695"/>
      <c r="F18" s="115"/>
      <c r="G18" s="114"/>
      <c r="H18" s="113" t="s">
        <v>573</v>
      </c>
      <c r="I18" s="112" t="s">
        <v>572</v>
      </c>
      <c r="L18" s="70" t="s">
        <v>571</v>
      </c>
    </row>
    <row r="19" spans="1:12" ht="13.5" customHeight="1" thickBot="1" x14ac:dyDescent="0.25">
      <c r="A19" s="92" t="s">
        <v>570</v>
      </c>
      <c r="B19" s="700" t="s">
        <v>569</v>
      </c>
      <c r="C19" s="701"/>
      <c r="D19" s="701"/>
      <c r="E19" s="701"/>
      <c r="F19" s="701"/>
      <c r="G19" s="702"/>
      <c r="H19" s="380"/>
      <c r="I19" s="389">
        <f t="shared" ref="I19:I29" si="1">H19*$H$29</f>
        <v>0</v>
      </c>
      <c r="L19" s="70" t="s">
        <v>568</v>
      </c>
    </row>
    <row r="20" spans="1:12" ht="13.5" customHeight="1" thickBot="1" x14ac:dyDescent="0.25">
      <c r="A20" s="92" t="s">
        <v>567</v>
      </c>
      <c r="B20" s="665" t="s">
        <v>566</v>
      </c>
      <c r="C20" s="703"/>
      <c r="D20" s="703"/>
      <c r="E20" s="703"/>
      <c r="F20" s="109"/>
      <c r="G20" s="108"/>
      <c r="H20" s="380"/>
      <c r="I20" s="389">
        <f t="shared" si="1"/>
        <v>0</v>
      </c>
      <c r="L20" s="70"/>
    </row>
    <row r="21" spans="1:12" ht="13.5" customHeight="1" thickBot="1" x14ac:dyDescent="0.25">
      <c r="A21" s="92" t="s">
        <v>565</v>
      </c>
      <c r="B21" s="665" t="s">
        <v>564</v>
      </c>
      <c r="C21" s="703"/>
      <c r="D21" s="703"/>
      <c r="E21" s="703"/>
      <c r="F21" s="109"/>
      <c r="G21" s="108"/>
      <c r="H21" s="380"/>
      <c r="I21" s="389">
        <f t="shared" si="1"/>
        <v>0</v>
      </c>
      <c r="L21" s="70" t="s">
        <v>563</v>
      </c>
    </row>
    <row r="22" spans="1:12" ht="13.5" customHeight="1" thickBot="1" x14ac:dyDescent="0.25">
      <c r="A22" s="92" t="s">
        <v>562</v>
      </c>
      <c r="B22" s="665" t="s">
        <v>561</v>
      </c>
      <c r="C22" s="703"/>
      <c r="D22" s="703"/>
      <c r="E22" s="703"/>
      <c r="F22" s="109"/>
      <c r="G22" s="108"/>
      <c r="H22" s="380"/>
      <c r="I22" s="389">
        <f t="shared" si="1"/>
        <v>0</v>
      </c>
      <c r="L22" s="70" t="s">
        <v>560</v>
      </c>
    </row>
    <row r="23" spans="1:12" ht="13.5" customHeight="1" thickBot="1" x14ac:dyDescent="0.25">
      <c r="A23" s="92" t="s">
        <v>559</v>
      </c>
      <c r="B23" s="706" t="s">
        <v>558</v>
      </c>
      <c r="C23" s="703"/>
      <c r="D23" s="703"/>
      <c r="E23" s="703"/>
      <c r="F23" s="111"/>
      <c r="G23" s="110"/>
      <c r="H23" s="380"/>
      <c r="I23" s="389">
        <f t="shared" si="1"/>
        <v>0</v>
      </c>
      <c r="L23" s="70" t="s">
        <v>557</v>
      </c>
    </row>
    <row r="24" spans="1:12" ht="13.5" customHeight="1" thickBot="1" x14ac:dyDescent="0.25">
      <c r="A24" s="92" t="s">
        <v>556</v>
      </c>
      <c r="B24" s="665" t="s">
        <v>555</v>
      </c>
      <c r="C24" s="703"/>
      <c r="D24" s="703"/>
      <c r="E24" s="703"/>
      <c r="F24" s="109"/>
      <c r="G24" s="108"/>
      <c r="H24" s="380"/>
      <c r="I24" s="389">
        <f t="shared" si="1"/>
        <v>0</v>
      </c>
      <c r="L24" s="70" t="s">
        <v>554</v>
      </c>
    </row>
    <row r="25" spans="1:12" ht="13.5" customHeight="1" thickBot="1" x14ac:dyDescent="0.25">
      <c r="A25" s="92" t="s">
        <v>553</v>
      </c>
      <c r="B25" s="665" t="s">
        <v>552</v>
      </c>
      <c r="C25" s="703"/>
      <c r="D25" s="703"/>
      <c r="E25" s="703"/>
      <c r="F25" s="109"/>
      <c r="G25" s="108"/>
      <c r="H25" s="380"/>
      <c r="I25" s="389">
        <f t="shared" si="1"/>
        <v>0</v>
      </c>
      <c r="L25" s="70" t="s">
        <v>551</v>
      </c>
    </row>
    <row r="26" spans="1:12" ht="13.5" customHeight="1" thickBot="1" x14ac:dyDescent="0.25">
      <c r="A26" s="92" t="s">
        <v>550</v>
      </c>
      <c r="B26" s="706" t="s">
        <v>549</v>
      </c>
      <c r="C26" s="703"/>
      <c r="D26" s="703"/>
      <c r="E26" s="703"/>
      <c r="F26" s="111"/>
      <c r="G26" s="110"/>
      <c r="H26" s="380"/>
      <c r="I26" s="389">
        <f t="shared" si="1"/>
        <v>0</v>
      </c>
      <c r="L26" s="70" t="s">
        <v>548</v>
      </c>
    </row>
    <row r="27" spans="1:12" ht="13.5" customHeight="1" thickBot="1" x14ac:dyDescent="0.25">
      <c r="A27" s="92" t="s">
        <v>547</v>
      </c>
      <c r="B27" s="706" t="s">
        <v>546</v>
      </c>
      <c r="C27" s="703"/>
      <c r="D27" s="703"/>
      <c r="E27" s="703"/>
      <c r="F27" s="111"/>
      <c r="G27" s="110"/>
      <c r="H27" s="380"/>
      <c r="I27" s="389">
        <f t="shared" si="1"/>
        <v>0</v>
      </c>
      <c r="L27" s="70" t="s">
        <v>545</v>
      </c>
    </row>
    <row r="28" spans="1:12" ht="13.5" customHeight="1" thickBot="1" x14ac:dyDescent="0.25">
      <c r="A28" s="107" t="s">
        <v>544</v>
      </c>
      <c r="B28" s="665" t="s">
        <v>543</v>
      </c>
      <c r="C28" s="703"/>
      <c r="D28" s="703"/>
      <c r="E28" s="703"/>
      <c r="F28" s="393"/>
      <c r="G28" s="394"/>
      <c r="H28" s="380"/>
      <c r="I28" s="389">
        <f t="shared" si="1"/>
        <v>0</v>
      </c>
      <c r="L28" s="70" t="s">
        <v>542</v>
      </c>
    </row>
    <row r="29" spans="1:12" ht="13.5" customHeight="1" thickBot="1" x14ac:dyDescent="0.25">
      <c r="A29" s="391" t="s">
        <v>541</v>
      </c>
      <c r="B29" s="704" t="s">
        <v>880</v>
      </c>
      <c r="C29" s="705"/>
      <c r="D29" s="705"/>
      <c r="E29" s="705"/>
      <c r="F29" s="707"/>
      <c r="G29" s="708"/>
      <c r="H29" s="392"/>
      <c r="I29" s="389">
        <f t="shared" si="1"/>
        <v>0</v>
      </c>
      <c r="L29" s="70" t="s">
        <v>540</v>
      </c>
    </row>
    <row r="30" spans="1:12" ht="14.25" thickTop="1" thickBot="1" x14ac:dyDescent="0.25">
      <c r="A30" s="106"/>
      <c r="B30" s="677" t="s">
        <v>15</v>
      </c>
      <c r="C30" s="678"/>
      <c r="D30" s="678"/>
      <c r="E30" s="678"/>
      <c r="F30" s="395"/>
      <c r="G30" s="396"/>
      <c r="H30" s="103">
        <f>SUM(H19:H29)</f>
        <v>0</v>
      </c>
      <c r="I30" s="390"/>
      <c r="L30" s="70" t="s">
        <v>539</v>
      </c>
    </row>
    <row r="31" spans="1:12" ht="13.5" thickBot="1" x14ac:dyDescent="0.25">
      <c r="A31" s="99" t="s">
        <v>16</v>
      </c>
      <c r="B31" s="679" t="s">
        <v>95</v>
      </c>
      <c r="C31" s="680"/>
      <c r="D31" s="680"/>
      <c r="E31" s="680"/>
      <c r="F31" s="102" t="str">
        <f>IF(F30=1," ",IF(F30=G30," ",IF(AND(F30=0,G30=1),"Συμπληρώστε στοιχεία",IF(F30&gt;0,"Άθροισμα όχι 100%"," "))))</f>
        <v xml:space="preserve"> </v>
      </c>
      <c r="G31" s="101"/>
      <c r="H31" s="100" t="str">
        <f>IF(OR(H30=0,H30=100%)," ","Άθροισμα όχι 100%")</f>
        <v xml:space="preserve"> </v>
      </c>
      <c r="I31" s="387"/>
      <c r="L31" s="70" t="s">
        <v>538</v>
      </c>
    </row>
    <row r="32" spans="1:12" ht="30.75" customHeight="1" thickBot="1" x14ac:dyDescent="0.25">
      <c r="A32" s="99" t="s">
        <v>16</v>
      </c>
      <c r="B32" s="681" t="s">
        <v>537</v>
      </c>
      <c r="C32" s="682"/>
      <c r="D32" s="682"/>
      <c r="E32" s="682"/>
      <c r="F32" s="682"/>
      <c r="G32" s="682"/>
      <c r="H32" s="682"/>
      <c r="I32" s="683"/>
      <c r="L32" s="70"/>
    </row>
    <row r="33" spans="1:12" s="74" customFormat="1" x14ac:dyDescent="0.2">
      <c r="A33" s="98"/>
      <c r="B33" s="97"/>
      <c r="C33" s="97"/>
      <c r="D33" s="97"/>
      <c r="E33" s="97"/>
      <c r="F33" s="97"/>
      <c r="G33" s="97"/>
      <c r="H33" s="97"/>
      <c r="I33" s="97"/>
      <c r="K33" s="371"/>
      <c r="L33" s="75"/>
    </row>
    <row r="34" spans="1:12" x14ac:dyDescent="0.2">
      <c r="A34" s="96"/>
      <c r="B34" s="95"/>
      <c r="C34" s="95"/>
      <c r="D34" s="95"/>
      <c r="E34" s="95"/>
      <c r="F34" s="95"/>
      <c r="G34" s="95"/>
      <c r="H34" s="95"/>
      <c r="I34" s="94"/>
      <c r="L34" s="70"/>
    </row>
    <row r="35" spans="1:12" ht="12.75" customHeight="1" x14ac:dyDescent="0.2">
      <c r="A35" s="687" t="s">
        <v>536</v>
      </c>
      <c r="B35" s="687"/>
      <c r="C35" s="687"/>
      <c r="D35" s="687"/>
      <c r="E35" s="687"/>
      <c r="F35" s="687"/>
      <c r="G35" s="687"/>
      <c r="H35" s="687"/>
      <c r="I35" s="687"/>
      <c r="L35" s="70"/>
    </row>
    <row r="36" spans="1:12" ht="13.5" thickBot="1" x14ac:dyDescent="0.25">
      <c r="A36" s="88"/>
      <c r="B36" s="68"/>
      <c r="C36" s="87"/>
      <c r="D36" s="87"/>
      <c r="E36" s="58"/>
      <c r="F36" s="58"/>
      <c r="G36" s="58"/>
      <c r="H36" s="71"/>
      <c r="I36" s="71"/>
      <c r="L36" s="70" t="s">
        <v>535</v>
      </c>
    </row>
    <row r="37" spans="1:12" ht="27" customHeight="1" thickBot="1" x14ac:dyDescent="0.25">
      <c r="A37" s="80" t="s">
        <v>534</v>
      </c>
      <c r="B37" s="661" t="s">
        <v>533</v>
      </c>
      <c r="C37" s="661"/>
      <c r="D37" s="661"/>
      <c r="E37" s="661"/>
      <c r="F37" s="661"/>
      <c r="G37" s="661"/>
      <c r="H37" s="671"/>
      <c r="I37" s="93" t="s">
        <v>532</v>
      </c>
      <c r="L37" s="70" t="s">
        <v>531</v>
      </c>
    </row>
    <row r="38" spans="1:12" x14ac:dyDescent="0.2">
      <c r="A38" s="92" t="s">
        <v>19</v>
      </c>
      <c r="B38" s="688" t="s">
        <v>530</v>
      </c>
      <c r="C38" s="689"/>
      <c r="D38" s="689"/>
      <c r="E38" s="689"/>
      <c r="F38" s="689"/>
      <c r="G38" s="689"/>
      <c r="H38" s="690"/>
      <c r="I38" s="91"/>
      <c r="K38" s="370" t="s">
        <v>864</v>
      </c>
      <c r="L38" s="70"/>
    </row>
    <row r="39" spans="1:12" x14ac:dyDescent="0.2">
      <c r="A39" s="92" t="s">
        <v>20</v>
      </c>
      <c r="B39" s="684" t="s">
        <v>529</v>
      </c>
      <c r="C39" s="685"/>
      <c r="D39" s="685"/>
      <c r="E39" s="685"/>
      <c r="F39" s="685"/>
      <c r="G39" s="685"/>
      <c r="H39" s="686"/>
      <c r="I39" s="91"/>
      <c r="K39" s="370" t="s">
        <v>865</v>
      </c>
      <c r="L39" s="70"/>
    </row>
    <row r="40" spans="1:12" x14ac:dyDescent="0.2">
      <c r="A40" s="92" t="s">
        <v>22</v>
      </c>
      <c r="B40" s="684" t="s">
        <v>528</v>
      </c>
      <c r="C40" s="685"/>
      <c r="D40" s="685"/>
      <c r="E40" s="685"/>
      <c r="F40" s="685"/>
      <c r="G40" s="685"/>
      <c r="H40" s="686"/>
      <c r="I40" s="91"/>
      <c r="L40" s="70" t="s">
        <v>527</v>
      </c>
    </row>
    <row r="41" spans="1:12" x14ac:dyDescent="0.2">
      <c r="A41" s="92" t="s">
        <v>526</v>
      </c>
      <c r="B41" s="692" t="s">
        <v>525</v>
      </c>
      <c r="C41" s="693"/>
      <c r="D41" s="693"/>
      <c r="E41" s="693"/>
      <c r="F41" s="693"/>
      <c r="G41" s="693"/>
      <c r="H41" s="693"/>
      <c r="I41" s="91"/>
      <c r="L41" s="70" t="s">
        <v>524</v>
      </c>
    </row>
    <row r="42" spans="1:12" x14ac:dyDescent="0.2">
      <c r="A42" s="92" t="s">
        <v>523</v>
      </c>
      <c r="B42" s="684" t="s">
        <v>522</v>
      </c>
      <c r="C42" s="685"/>
      <c r="D42" s="685"/>
      <c r="E42" s="685"/>
      <c r="F42" s="685"/>
      <c r="G42" s="685"/>
      <c r="H42" s="686"/>
      <c r="I42" s="91"/>
      <c r="L42" s="70"/>
    </row>
    <row r="43" spans="1:12" x14ac:dyDescent="0.2">
      <c r="A43" s="92" t="s">
        <v>521</v>
      </c>
      <c r="B43" s="684" t="s">
        <v>520</v>
      </c>
      <c r="C43" s="685"/>
      <c r="D43" s="685"/>
      <c r="E43" s="685"/>
      <c r="F43" s="685"/>
      <c r="G43" s="685"/>
      <c r="H43" s="686"/>
      <c r="I43" s="91"/>
      <c r="L43" s="70"/>
    </row>
    <row r="44" spans="1:12" x14ac:dyDescent="0.2">
      <c r="A44" s="92" t="s">
        <v>519</v>
      </c>
      <c r="B44" s="684" t="s">
        <v>518</v>
      </c>
      <c r="C44" s="685"/>
      <c r="D44" s="685"/>
      <c r="E44" s="685"/>
      <c r="F44" s="685"/>
      <c r="G44" s="685"/>
      <c r="H44" s="686"/>
      <c r="I44" s="91"/>
      <c r="L44" s="70"/>
    </row>
    <row r="45" spans="1:12" x14ac:dyDescent="0.2">
      <c r="A45" s="92" t="s">
        <v>517</v>
      </c>
      <c r="B45" s="684" t="s">
        <v>516</v>
      </c>
      <c r="C45" s="685"/>
      <c r="D45" s="685"/>
      <c r="E45" s="685"/>
      <c r="F45" s="685"/>
      <c r="G45" s="685"/>
      <c r="H45" s="686"/>
      <c r="I45" s="91"/>
      <c r="L45" s="70"/>
    </row>
    <row r="46" spans="1:12" x14ac:dyDescent="0.2">
      <c r="A46" s="92" t="s">
        <v>515</v>
      </c>
      <c r="B46" s="684" t="s">
        <v>514</v>
      </c>
      <c r="C46" s="685"/>
      <c r="D46" s="685"/>
      <c r="E46" s="685"/>
      <c r="F46" s="685"/>
      <c r="G46" s="685"/>
      <c r="H46" s="686"/>
      <c r="I46" s="91"/>
      <c r="L46" s="70"/>
    </row>
    <row r="47" spans="1:12" x14ac:dyDescent="0.2">
      <c r="A47" s="92" t="s">
        <v>513</v>
      </c>
      <c r="B47" s="684" t="s">
        <v>512</v>
      </c>
      <c r="C47" s="685"/>
      <c r="D47" s="685"/>
      <c r="E47" s="685"/>
      <c r="F47" s="685"/>
      <c r="G47" s="685"/>
      <c r="H47" s="686"/>
      <c r="I47" s="91"/>
      <c r="L47" s="70"/>
    </row>
    <row r="48" spans="1:12" x14ac:dyDescent="0.2">
      <c r="A48" s="92" t="s">
        <v>511</v>
      </c>
      <c r="B48" s="684" t="s">
        <v>510</v>
      </c>
      <c r="C48" s="685"/>
      <c r="D48" s="685"/>
      <c r="E48" s="685"/>
      <c r="F48" s="685"/>
      <c r="G48" s="685"/>
      <c r="H48" s="686"/>
      <c r="I48" s="91"/>
      <c r="L48" s="70"/>
    </row>
    <row r="49" spans="1:12" x14ac:dyDescent="0.2">
      <c r="A49" s="92" t="s">
        <v>509</v>
      </c>
      <c r="B49" s="684" t="s">
        <v>508</v>
      </c>
      <c r="C49" s="685"/>
      <c r="D49" s="685"/>
      <c r="E49" s="685"/>
      <c r="F49" s="685"/>
      <c r="G49" s="685"/>
      <c r="H49" s="686"/>
      <c r="I49" s="91"/>
      <c r="L49" s="70"/>
    </row>
    <row r="50" spans="1:12" x14ac:dyDescent="0.2">
      <c r="A50" s="92" t="s">
        <v>507</v>
      </c>
      <c r="B50" s="684" t="s">
        <v>506</v>
      </c>
      <c r="C50" s="685"/>
      <c r="D50" s="685"/>
      <c r="E50" s="685"/>
      <c r="F50" s="685"/>
      <c r="G50" s="685"/>
      <c r="H50" s="686"/>
      <c r="I50" s="91"/>
      <c r="L50" s="70"/>
    </row>
    <row r="51" spans="1:12" x14ac:dyDescent="0.2">
      <c r="A51" s="92" t="s">
        <v>505</v>
      </c>
      <c r="B51" s="684" t="s">
        <v>504</v>
      </c>
      <c r="C51" s="685"/>
      <c r="D51" s="685"/>
      <c r="E51" s="685"/>
      <c r="F51" s="685"/>
      <c r="G51" s="685"/>
      <c r="H51" s="686"/>
      <c r="I51" s="91"/>
      <c r="L51" s="70"/>
    </row>
    <row r="52" spans="1:12" x14ac:dyDescent="0.2">
      <c r="A52" s="92" t="s">
        <v>503</v>
      </c>
      <c r="B52" s="684" t="s">
        <v>502</v>
      </c>
      <c r="C52" s="685"/>
      <c r="D52" s="685"/>
      <c r="E52" s="685"/>
      <c r="F52" s="685"/>
      <c r="G52" s="685"/>
      <c r="H52" s="686"/>
      <c r="I52" s="91"/>
      <c r="L52" s="70"/>
    </row>
    <row r="53" spans="1:12" x14ac:dyDescent="0.2">
      <c r="A53" s="92" t="s">
        <v>501</v>
      </c>
      <c r="B53" s="684" t="s">
        <v>500</v>
      </c>
      <c r="C53" s="685"/>
      <c r="D53" s="685"/>
      <c r="E53" s="685"/>
      <c r="F53" s="685"/>
      <c r="G53" s="685"/>
      <c r="H53" s="686"/>
      <c r="I53" s="91"/>
      <c r="L53" s="70"/>
    </row>
    <row r="54" spans="1:12" x14ac:dyDescent="0.2">
      <c r="A54" s="92" t="s">
        <v>499</v>
      </c>
      <c r="B54" s="684" t="s">
        <v>498</v>
      </c>
      <c r="C54" s="685"/>
      <c r="D54" s="685"/>
      <c r="E54" s="685"/>
      <c r="F54" s="685"/>
      <c r="G54" s="685"/>
      <c r="H54" s="686"/>
      <c r="I54" s="91"/>
      <c r="L54" s="70"/>
    </row>
    <row r="55" spans="1:12" x14ac:dyDescent="0.2">
      <c r="A55" s="92" t="s">
        <v>497</v>
      </c>
      <c r="B55" s="684" t="s">
        <v>496</v>
      </c>
      <c r="C55" s="685"/>
      <c r="D55" s="685"/>
      <c r="E55" s="685"/>
      <c r="F55" s="685"/>
      <c r="G55" s="685"/>
      <c r="H55" s="686"/>
      <c r="I55" s="91"/>
      <c r="L55" s="70" t="s">
        <v>495</v>
      </c>
    </row>
    <row r="56" spans="1:12" x14ac:dyDescent="0.2">
      <c r="A56" s="92" t="s">
        <v>494</v>
      </c>
      <c r="B56" s="684" t="s">
        <v>493</v>
      </c>
      <c r="C56" s="685"/>
      <c r="D56" s="685"/>
      <c r="E56" s="685"/>
      <c r="F56" s="685"/>
      <c r="G56" s="685"/>
      <c r="H56" s="686"/>
      <c r="I56" s="91"/>
      <c r="L56" s="70"/>
    </row>
    <row r="57" spans="1:12" x14ac:dyDescent="0.2">
      <c r="A57" s="92" t="s">
        <v>492</v>
      </c>
      <c r="B57" s="684" t="s">
        <v>491</v>
      </c>
      <c r="C57" s="685"/>
      <c r="D57" s="685"/>
      <c r="E57" s="685"/>
      <c r="F57" s="685"/>
      <c r="G57" s="685"/>
      <c r="H57" s="686"/>
      <c r="I57" s="91"/>
      <c r="L57" s="70"/>
    </row>
    <row r="58" spans="1:12" x14ac:dyDescent="0.2">
      <c r="A58" s="92" t="s">
        <v>490</v>
      </c>
      <c r="B58" s="684" t="s">
        <v>489</v>
      </c>
      <c r="C58" s="685"/>
      <c r="D58" s="685"/>
      <c r="E58" s="685"/>
      <c r="F58" s="685"/>
      <c r="G58" s="685"/>
      <c r="H58" s="686"/>
      <c r="I58" s="91"/>
      <c r="L58" s="70"/>
    </row>
    <row r="59" spans="1:12" ht="13.5" customHeight="1" thickBot="1" x14ac:dyDescent="0.25">
      <c r="A59" s="73" t="s">
        <v>488</v>
      </c>
      <c r="B59" s="672" t="s">
        <v>487</v>
      </c>
      <c r="C59" s="673"/>
      <c r="D59" s="673"/>
      <c r="E59" s="673"/>
      <c r="F59" s="673"/>
      <c r="G59" s="673"/>
      <c r="H59" s="673"/>
      <c r="I59" s="72"/>
      <c r="L59" s="70"/>
    </row>
    <row r="60" spans="1:12" s="74" customFormat="1" x14ac:dyDescent="0.2">
      <c r="A60" s="90"/>
      <c r="B60" s="89"/>
      <c r="C60" s="89"/>
      <c r="D60" s="89"/>
      <c r="E60" s="89"/>
      <c r="F60" s="89"/>
      <c r="G60" s="89"/>
      <c r="H60" s="89"/>
      <c r="K60" s="371"/>
      <c r="L60" s="75"/>
    </row>
    <row r="61" spans="1:12" x14ac:dyDescent="0.2">
      <c r="A61" s="691" t="s">
        <v>486</v>
      </c>
      <c r="B61" s="691"/>
      <c r="C61" s="691"/>
      <c r="D61" s="691"/>
      <c r="E61" s="691"/>
      <c r="F61" s="691"/>
      <c r="G61" s="691"/>
      <c r="H61" s="691"/>
      <c r="I61" s="691"/>
      <c r="L61" s="70"/>
    </row>
    <row r="62" spans="1:12" ht="13.5" thickBot="1" x14ac:dyDescent="0.25">
      <c r="A62" s="88"/>
      <c r="B62" s="68"/>
      <c r="C62" s="87"/>
      <c r="D62" s="87"/>
      <c r="E62" s="58"/>
      <c r="F62" s="58"/>
      <c r="G62" s="58"/>
      <c r="H62" s="71"/>
      <c r="I62" s="71"/>
      <c r="L62" s="70"/>
    </row>
    <row r="63" spans="1:12" ht="54" customHeight="1" thickBot="1" x14ac:dyDescent="0.25">
      <c r="A63" s="80" t="s">
        <v>485</v>
      </c>
      <c r="B63" s="661" t="s">
        <v>876</v>
      </c>
      <c r="C63" s="661"/>
      <c r="D63" s="661"/>
      <c r="E63" s="661"/>
      <c r="F63" s="661"/>
      <c r="G63" s="661"/>
      <c r="H63" s="662"/>
      <c r="I63" s="79" t="s">
        <v>433</v>
      </c>
      <c r="L63" s="70" t="s">
        <v>484</v>
      </c>
    </row>
    <row r="64" spans="1:12" ht="13.5" customHeight="1" x14ac:dyDescent="0.2">
      <c r="A64" s="82" t="s">
        <v>25</v>
      </c>
      <c r="B64" s="663" t="s">
        <v>483</v>
      </c>
      <c r="C64" s="664"/>
      <c r="D64" s="664"/>
      <c r="E64" s="664"/>
      <c r="F64" s="664"/>
      <c r="G64" s="664"/>
      <c r="H64" s="664"/>
      <c r="I64" s="763"/>
      <c r="K64" s="370">
        <v>1</v>
      </c>
      <c r="L64" s="70" t="s">
        <v>482</v>
      </c>
    </row>
    <row r="65" spans="1:12" ht="13.5" customHeight="1" x14ac:dyDescent="0.2">
      <c r="A65" s="77" t="s">
        <v>27</v>
      </c>
      <c r="B65" s="665" t="s">
        <v>472</v>
      </c>
      <c r="C65" s="666"/>
      <c r="D65" s="666"/>
      <c r="E65" s="666"/>
      <c r="F65" s="666"/>
      <c r="G65" s="666"/>
      <c r="H65" s="666"/>
      <c r="I65" s="763"/>
      <c r="K65" s="370">
        <v>2</v>
      </c>
      <c r="L65" s="70"/>
    </row>
    <row r="66" spans="1:12" ht="13.5" customHeight="1" x14ac:dyDescent="0.2">
      <c r="A66" s="77" t="s">
        <v>29</v>
      </c>
      <c r="B66" s="665" t="s">
        <v>481</v>
      </c>
      <c r="C66" s="666"/>
      <c r="D66" s="666"/>
      <c r="E66" s="666"/>
      <c r="F66" s="666"/>
      <c r="G66" s="666"/>
      <c r="H66" s="666"/>
      <c r="I66" s="763"/>
      <c r="K66" s="370">
        <v>3</v>
      </c>
      <c r="L66" s="70"/>
    </row>
    <row r="67" spans="1:12" ht="13.5" customHeight="1" x14ac:dyDescent="0.2">
      <c r="A67" s="82" t="s">
        <v>31</v>
      </c>
      <c r="B67" s="665" t="s">
        <v>470</v>
      </c>
      <c r="C67" s="666"/>
      <c r="D67" s="666"/>
      <c r="E67" s="666"/>
      <c r="F67" s="666"/>
      <c r="G67" s="666"/>
      <c r="H67" s="666"/>
      <c r="I67" s="763"/>
      <c r="K67" s="370">
        <v>4</v>
      </c>
      <c r="L67" s="70"/>
    </row>
    <row r="68" spans="1:12" ht="13.5" customHeight="1" x14ac:dyDescent="0.2">
      <c r="A68" s="77" t="s">
        <v>33</v>
      </c>
      <c r="B68" s="665" t="s">
        <v>449</v>
      </c>
      <c r="C68" s="666"/>
      <c r="D68" s="666"/>
      <c r="E68" s="666"/>
      <c r="F68" s="666"/>
      <c r="G68" s="666"/>
      <c r="H68" s="666"/>
      <c r="I68" s="763"/>
      <c r="K68" s="370">
        <v>5</v>
      </c>
      <c r="L68" s="70"/>
    </row>
    <row r="69" spans="1:12" ht="13.5" customHeight="1" x14ac:dyDescent="0.2">
      <c r="A69" s="77" t="s">
        <v>35</v>
      </c>
      <c r="B69" s="665" t="s">
        <v>480</v>
      </c>
      <c r="C69" s="666"/>
      <c r="D69" s="666"/>
      <c r="E69" s="666"/>
      <c r="F69" s="666"/>
      <c r="G69" s="666"/>
      <c r="H69" s="666"/>
      <c r="I69" s="763"/>
      <c r="K69" s="370">
        <v>6</v>
      </c>
      <c r="L69" s="70" t="s">
        <v>479</v>
      </c>
    </row>
    <row r="70" spans="1:12" ht="13.5" customHeight="1" thickBot="1" x14ac:dyDescent="0.25">
      <c r="A70" s="73" t="s">
        <v>37</v>
      </c>
      <c r="B70" s="672" t="s">
        <v>478</v>
      </c>
      <c r="C70" s="673"/>
      <c r="D70" s="673"/>
      <c r="E70" s="673"/>
      <c r="F70" s="673"/>
      <c r="G70" s="673"/>
      <c r="H70" s="673"/>
      <c r="I70" s="764"/>
      <c r="K70" s="370">
        <v>7</v>
      </c>
      <c r="L70" s="70" t="s">
        <v>477</v>
      </c>
    </row>
    <row r="71" spans="1:12" s="85" customFormat="1" ht="13.5" customHeight="1" x14ac:dyDescent="0.2">
      <c r="A71" s="84"/>
      <c r="B71" s="58"/>
      <c r="C71" s="68"/>
      <c r="D71" s="68"/>
      <c r="E71" s="68"/>
      <c r="F71" s="68"/>
      <c r="G71" s="68"/>
      <c r="H71" s="68"/>
      <c r="I71" s="765"/>
      <c r="K71" s="372"/>
      <c r="L71" s="86"/>
    </row>
    <row r="72" spans="1:12" ht="13.5" customHeight="1" thickBot="1" x14ac:dyDescent="0.25">
      <c r="A72" s="84"/>
      <c r="B72" s="58"/>
      <c r="C72" s="83"/>
      <c r="D72" s="83"/>
      <c r="E72" s="83"/>
      <c r="F72" s="83"/>
      <c r="G72" s="83"/>
      <c r="H72" s="83"/>
      <c r="I72" s="765"/>
      <c r="L72" s="70"/>
    </row>
    <row r="73" spans="1:12" ht="82.5" customHeight="1" thickBot="1" x14ac:dyDescent="0.25">
      <c r="A73" s="80" t="s">
        <v>476</v>
      </c>
      <c r="B73" s="662" t="s">
        <v>877</v>
      </c>
      <c r="C73" s="714"/>
      <c r="D73" s="714"/>
      <c r="E73" s="714"/>
      <c r="F73" s="714"/>
      <c r="G73" s="714"/>
      <c r="H73" s="714"/>
      <c r="I73" s="766" t="s">
        <v>433</v>
      </c>
      <c r="L73" s="70" t="s">
        <v>475</v>
      </c>
    </row>
    <row r="74" spans="1:12" x14ac:dyDescent="0.2">
      <c r="A74" s="78" t="s">
        <v>46</v>
      </c>
      <c r="B74" s="663" t="s">
        <v>474</v>
      </c>
      <c r="C74" s="664"/>
      <c r="D74" s="664"/>
      <c r="E74" s="664"/>
      <c r="F74" s="664"/>
      <c r="G74" s="664"/>
      <c r="H74" s="664"/>
      <c r="I74" s="763"/>
      <c r="K74" s="370">
        <v>1</v>
      </c>
      <c r="L74" s="70" t="s">
        <v>473</v>
      </c>
    </row>
    <row r="75" spans="1:12" ht="12.75" customHeight="1" x14ac:dyDescent="0.2">
      <c r="A75" s="82" t="s">
        <v>47</v>
      </c>
      <c r="B75" s="665" t="s">
        <v>472</v>
      </c>
      <c r="C75" s="666"/>
      <c r="D75" s="666"/>
      <c r="E75" s="666"/>
      <c r="F75" s="666"/>
      <c r="G75" s="666"/>
      <c r="H75" s="666"/>
      <c r="I75" s="763"/>
      <c r="K75" s="370">
        <v>2</v>
      </c>
      <c r="L75" s="70" t="s">
        <v>471</v>
      </c>
    </row>
    <row r="76" spans="1:12" ht="12.75" customHeight="1" x14ac:dyDescent="0.2">
      <c r="A76" s="82" t="s">
        <v>48</v>
      </c>
      <c r="B76" s="674" t="s">
        <v>470</v>
      </c>
      <c r="C76" s="675"/>
      <c r="D76" s="675"/>
      <c r="E76" s="675"/>
      <c r="F76" s="675"/>
      <c r="G76" s="675"/>
      <c r="H76" s="675"/>
      <c r="I76" s="763"/>
      <c r="K76" s="370">
        <v>3</v>
      </c>
      <c r="L76" s="70" t="s">
        <v>469</v>
      </c>
    </row>
    <row r="77" spans="1:12" ht="12.75" customHeight="1" x14ac:dyDescent="0.2">
      <c r="A77" s="82" t="s">
        <v>49</v>
      </c>
      <c r="B77" s="674" t="s">
        <v>449</v>
      </c>
      <c r="C77" s="675"/>
      <c r="D77" s="675"/>
      <c r="E77" s="675"/>
      <c r="F77" s="675"/>
      <c r="G77" s="675"/>
      <c r="H77" s="675"/>
      <c r="I77" s="763"/>
      <c r="K77" s="370">
        <v>4</v>
      </c>
      <c r="L77" s="70" t="s">
        <v>468</v>
      </c>
    </row>
    <row r="78" spans="1:12" ht="12.75" customHeight="1" x14ac:dyDescent="0.2">
      <c r="A78" s="82" t="s">
        <v>50</v>
      </c>
      <c r="B78" s="674" t="s">
        <v>467</v>
      </c>
      <c r="C78" s="675"/>
      <c r="D78" s="675"/>
      <c r="E78" s="675"/>
      <c r="F78" s="675"/>
      <c r="G78" s="675"/>
      <c r="H78" s="675"/>
      <c r="I78" s="763"/>
      <c r="K78" s="370">
        <v>5</v>
      </c>
      <c r="L78" s="70"/>
    </row>
    <row r="79" spans="1:12" ht="12.75" customHeight="1" x14ac:dyDescent="0.2">
      <c r="A79" s="82" t="s">
        <v>51</v>
      </c>
      <c r="B79" s="674" t="s">
        <v>448</v>
      </c>
      <c r="C79" s="675"/>
      <c r="D79" s="675"/>
      <c r="E79" s="675"/>
      <c r="F79" s="675"/>
      <c r="G79" s="675"/>
      <c r="H79" s="675"/>
      <c r="I79" s="763"/>
      <c r="K79" s="370">
        <v>6</v>
      </c>
      <c r="L79" s="70"/>
    </row>
    <row r="80" spans="1:12" ht="12.75" customHeight="1" x14ac:dyDescent="0.2">
      <c r="A80" s="82" t="s">
        <v>52</v>
      </c>
      <c r="B80" s="674" t="s">
        <v>466</v>
      </c>
      <c r="C80" s="675"/>
      <c r="D80" s="675"/>
      <c r="E80" s="675"/>
      <c r="F80" s="675"/>
      <c r="G80" s="675"/>
      <c r="H80" s="675"/>
      <c r="I80" s="763"/>
      <c r="K80" s="370">
        <v>7</v>
      </c>
      <c r="L80" s="70" t="s">
        <v>465</v>
      </c>
    </row>
    <row r="81" spans="1:12" ht="12.75" customHeight="1" x14ac:dyDescent="0.2">
      <c r="A81" s="82" t="s">
        <v>464</v>
      </c>
      <c r="B81" s="674" t="s">
        <v>463</v>
      </c>
      <c r="C81" s="675"/>
      <c r="D81" s="675"/>
      <c r="E81" s="675"/>
      <c r="F81" s="675"/>
      <c r="G81" s="675"/>
      <c r="H81" s="675"/>
      <c r="I81" s="763"/>
      <c r="K81" s="370">
        <v>8</v>
      </c>
      <c r="L81" s="70" t="s">
        <v>462</v>
      </c>
    </row>
    <row r="82" spans="1:12" ht="12.75" customHeight="1" x14ac:dyDescent="0.2">
      <c r="A82" s="82" t="s">
        <v>461</v>
      </c>
      <c r="B82" s="674" t="s">
        <v>460</v>
      </c>
      <c r="C82" s="675"/>
      <c r="D82" s="675"/>
      <c r="E82" s="675"/>
      <c r="F82" s="675"/>
      <c r="G82" s="675"/>
      <c r="H82" s="675"/>
      <c r="I82" s="763"/>
      <c r="K82" s="370">
        <v>9</v>
      </c>
      <c r="L82" s="70" t="s">
        <v>459</v>
      </c>
    </row>
    <row r="83" spans="1:12" ht="13.5" customHeight="1" thickBot="1" x14ac:dyDescent="0.25">
      <c r="A83" s="73" t="s">
        <v>458</v>
      </c>
      <c r="B83" s="715" t="s">
        <v>457</v>
      </c>
      <c r="C83" s="716"/>
      <c r="D83" s="716"/>
      <c r="E83" s="716"/>
      <c r="F83" s="716"/>
      <c r="G83" s="716"/>
      <c r="H83" s="716"/>
      <c r="I83" s="767"/>
      <c r="K83" s="370">
        <v>10</v>
      </c>
      <c r="L83" s="70" t="s">
        <v>456</v>
      </c>
    </row>
    <row r="84" spans="1:12" x14ac:dyDescent="0.2">
      <c r="A84" s="58"/>
      <c r="I84" s="765"/>
      <c r="L84" s="70" t="s">
        <v>455</v>
      </c>
    </row>
    <row r="85" spans="1:12" ht="13.5" thickBot="1" x14ac:dyDescent="0.25">
      <c r="A85" s="58"/>
      <c r="B85" s="58"/>
      <c r="C85" s="58"/>
      <c r="D85" s="58"/>
      <c r="E85" s="58"/>
      <c r="F85" s="58"/>
      <c r="G85" s="58"/>
      <c r="H85" s="71"/>
      <c r="I85" s="765"/>
      <c r="L85" s="70" t="s">
        <v>454</v>
      </c>
    </row>
    <row r="86" spans="1:12" ht="65.25" customHeight="1" thickBot="1" x14ac:dyDescent="0.25">
      <c r="A86" s="80" t="s">
        <v>453</v>
      </c>
      <c r="B86" s="661" t="s">
        <v>878</v>
      </c>
      <c r="C86" s="661"/>
      <c r="D86" s="661"/>
      <c r="E86" s="661"/>
      <c r="F86" s="661"/>
      <c r="G86" s="661"/>
      <c r="H86" s="662"/>
      <c r="I86" s="766" t="s">
        <v>433</v>
      </c>
      <c r="L86" s="70" t="s">
        <v>452</v>
      </c>
    </row>
    <row r="87" spans="1:12" ht="12.75" customHeight="1" x14ac:dyDescent="0.2">
      <c r="A87" s="77" t="s">
        <v>54</v>
      </c>
      <c r="B87" s="674" t="s">
        <v>451</v>
      </c>
      <c r="C87" s="675"/>
      <c r="D87" s="675"/>
      <c r="E87" s="675"/>
      <c r="F87" s="675"/>
      <c r="G87" s="675"/>
      <c r="H87" s="675"/>
      <c r="I87" s="763"/>
      <c r="K87" s="370">
        <v>1</v>
      </c>
      <c r="L87" s="70" t="s">
        <v>450</v>
      </c>
    </row>
    <row r="88" spans="1:12" ht="12.75" customHeight="1" x14ac:dyDescent="0.2">
      <c r="A88" s="77" t="s">
        <v>55</v>
      </c>
      <c r="B88" s="674" t="s">
        <v>449</v>
      </c>
      <c r="C88" s="675"/>
      <c r="D88" s="675"/>
      <c r="E88" s="675"/>
      <c r="F88" s="675"/>
      <c r="G88" s="675"/>
      <c r="H88" s="675"/>
      <c r="I88" s="763"/>
      <c r="K88" s="370">
        <v>2</v>
      </c>
      <c r="L88" s="70"/>
    </row>
    <row r="89" spans="1:12" ht="12.75" customHeight="1" x14ac:dyDescent="0.2">
      <c r="A89" s="77" t="s">
        <v>56</v>
      </c>
      <c r="B89" s="674" t="s">
        <v>448</v>
      </c>
      <c r="C89" s="675"/>
      <c r="D89" s="675"/>
      <c r="E89" s="675"/>
      <c r="F89" s="675"/>
      <c r="G89" s="675"/>
      <c r="H89" s="675"/>
      <c r="I89" s="763"/>
      <c r="K89" s="370">
        <v>3</v>
      </c>
      <c r="L89" s="70"/>
    </row>
    <row r="90" spans="1:12" ht="12.75" customHeight="1" x14ac:dyDescent="0.2">
      <c r="A90" s="77" t="s">
        <v>57</v>
      </c>
      <c r="B90" s="674" t="s">
        <v>447</v>
      </c>
      <c r="C90" s="675"/>
      <c r="D90" s="675"/>
      <c r="E90" s="675"/>
      <c r="F90" s="675"/>
      <c r="G90" s="675"/>
      <c r="H90" s="675"/>
      <c r="I90" s="763"/>
      <c r="K90" s="370">
        <v>4</v>
      </c>
      <c r="L90" s="70" t="s">
        <v>446</v>
      </c>
    </row>
    <row r="91" spans="1:12" ht="12.75" customHeight="1" x14ac:dyDescent="0.2">
      <c r="A91" s="77" t="s">
        <v>58</v>
      </c>
      <c r="B91" s="674" t="s">
        <v>445</v>
      </c>
      <c r="C91" s="675"/>
      <c r="D91" s="675"/>
      <c r="E91" s="675"/>
      <c r="F91" s="675"/>
      <c r="G91" s="675"/>
      <c r="H91" s="675"/>
      <c r="I91" s="763"/>
      <c r="K91" s="370">
        <v>5</v>
      </c>
      <c r="L91" s="70"/>
    </row>
    <row r="92" spans="1:12" ht="12.75" customHeight="1" x14ac:dyDescent="0.2">
      <c r="A92" s="77" t="s">
        <v>59</v>
      </c>
      <c r="B92" s="674" t="s">
        <v>444</v>
      </c>
      <c r="C92" s="675"/>
      <c r="D92" s="675"/>
      <c r="E92" s="675"/>
      <c r="F92" s="675"/>
      <c r="G92" s="675"/>
      <c r="H92" s="675"/>
      <c r="I92" s="763"/>
      <c r="K92" s="370">
        <v>6</v>
      </c>
      <c r="L92" s="70"/>
    </row>
    <row r="93" spans="1:12" ht="12.75" customHeight="1" x14ac:dyDescent="0.2">
      <c r="A93" s="77" t="s">
        <v>60</v>
      </c>
      <c r="B93" s="674" t="s">
        <v>443</v>
      </c>
      <c r="C93" s="675"/>
      <c r="D93" s="675"/>
      <c r="E93" s="675"/>
      <c r="F93" s="675"/>
      <c r="G93" s="675"/>
      <c r="H93" s="675"/>
      <c r="I93" s="763"/>
      <c r="K93" s="370">
        <v>7</v>
      </c>
      <c r="L93" s="70" t="s">
        <v>442</v>
      </c>
    </row>
    <row r="94" spans="1:12" ht="12.75" customHeight="1" x14ac:dyDescent="0.2">
      <c r="A94" s="77" t="s">
        <v>441</v>
      </c>
      <c r="B94" s="674" t="s">
        <v>440</v>
      </c>
      <c r="C94" s="675"/>
      <c r="D94" s="675"/>
      <c r="E94" s="675"/>
      <c r="F94" s="675"/>
      <c r="G94" s="675"/>
      <c r="H94" s="675"/>
      <c r="I94" s="763"/>
      <c r="K94" s="370">
        <v>8</v>
      </c>
      <c r="L94" s="70"/>
    </row>
    <row r="95" spans="1:12" ht="12.75" customHeight="1" thickBot="1" x14ac:dyDescent="0.25">
      <c r="A95" s="73" t="s">
        <v>439</v>
      </c>
      <c r="B95" s="672" t="s">
        <v>438</v>
      </c>
      <c r="C95" s="673"/>
      <c r="D95" s="673"/>
      <c r="E95" s="673"/>
      <c r="F95" s="673"/>
      <c r="G95" s="673"/>
      <c r="H95" s="673"/>
      <c r="I95" s="767"/>
      <c r="K95" s="370">
        <v>9</v>
      </c>
      <c r="L95" s="70" t="s">
        <v>437</v>
      </c>
    </row>
    <row r="96" spans="1:12" x14ac:dyDescent="0.2">
      <c r="A96" s="58"/>
      <c r="I96" s="765"/>
      <c r="L96" s="70" t="s">
        <v>436</v>
      </c>
    </row>
    <row r="97" spans="1:12" ht="13.5" thickBot="1" x14ac:dyDescent="0.25">
      <c r="A97" s="58"/>
      <c r="B97" s="58"/>
      <c r="C97" s="58"/>
      <c r="D97" s="58"/>
      <c r="E97" s="58"/>
      <c r="F97" s="58"/>
      <c r="G97" s="58"/>
      <c r="H97" s="71"/>
      <c r="I97" s="765"/>
      <c r="L97" s="70" t="s">
        <v>435</v>
      </c>
    </row>
    <row r="98" spans="1:12" ht="60.75" customHeight="1" thickBot="1" x14ac:dyDescent="0.25">
      <c r="A98" s="80" t="s">
        <v>434</v>
      </c>
      <c r="B98" s="661" t="s">
        <v>879</v>
      </c>
      <c r="C98" s="661"/>
      <c r="D98" s="661"/>
      <c r="E98" s="661"/>
      <c r="F98" s="661"/>
      <c r="G98" s="661"/>
      <c r="H98" s="662"/>
      <c r="I98" s="766" t="s">
        <v>433</v>
      </c>
      <c r="L98" s="70" t="s">
        <v>432</v>
      </c>
    </row>
    <row r="99" spans="1:12" ht="12.75" customHeight="1" x14ac:dyDescent="0.2">
      <c r="A99" s="78" t="s">
        <v>63</v>
      </c>
      <c r="B99" s="663" t="s">
        <v>431</v>
      </c>
      <c r="C99" s="664"/>
      <c r="D99" s="664"/>
      <c r="E99" s="664"/>
      <c r="F99" s="664"/>
      <c r="G99" s="664"/>
      <c r="H99" s="664"/>
      <c r="I99" s="763"/>
      <c r="K99" s="370">
        <v>1</v>
      </c>
      <c r="L99" s="70" t="s">
        <v>430</v>
      </c>
    </row>
    <row r="100" spans="1:12" ht="12.75" customHeight="1" x14ac:dyDescent="0.2">
      <c r="A100" s="77" t="s">
        <v>429</v>
      </c>
      <c r="B100" s="665" t="s">
        <v>428</v>
      </c>
      <c r="C100" s="666"/>
      <c r="D100" s="666"/>
      <c r="E100" s="666"/>
      <c r="F100" s="666"/>
      <c r="G100" s="666"/>
      <c r="H100" s="666"/>
      <c r="I100" s="763"/>
      <c r="K100" s="370">
        <v>2</v>
      </c>
      <c r="L100" s="70" t="s">
        <v>427</v>
      </c>
    </row>
    <row r="101" spans="1:12" ht="12.75" customHeight="1" x14ac:dyDescent="0.2">
      <c r="A101" s="77" t="s">
        <v>426</v>
      </c>
      <c r="B101" s="667" t="s">
        <v>425</v>
      </c>
      <c r="C101" s="668"/>
      <c r="D101" s="668"/>
      <c r="E101" s="668"/>
      <c r="F101" s="668"/>
      <c r="G101" s="668"/>
      <c r="H101" s="668"/>
      <c r="I101" s="763"/>
      <c r="K101" s="370">
        <v>3</v>
      </c>
      <c r="L101" s="70" t="s">
        <v>424</v>
      </c>
    </row>
    <row r="102" spans="1:12" s="74" customFormat="1" ht="12.75" customHeight="1" x14ac:dyDescent="0.2">
      <c r="A102" s="76" t="s">
        <v>423</v>
      </c>
      <c r="B102" s="669" t="s">
        <v>422</v>
      </c>
      <c r="C102" s="670"/>
      <c r="D102" s="670"/>
      <c r="E102" s="670"/>
      <c r="F102" s="670"/>
      <c r="G102" s="670"/>
      <c r="H102" s="670"/>
      <c r="I102" s="763"/>
      <c r="K102" s="370">
        <v>4</v>
      </c>
      <c r="L102" s="75" t="s">
        <v>421</v>
      </c>
    </row>
    <row r="103" spans="1:12" s="74" customFormat="1" ht="12.75" customHeight="1" x14ac:dyDescent="0.2">
      <c r="A103" s="76" t="s">
        <v>420</v>
      </c>
      <c r="B103" s="669" t="s">
        <v>419</v>
      </c>
      <c r="C103" s="670"/>
      <c r="D103" s="670"/>
      <c r="E103" s="670"/>
      <c r="F103" s="670"/>
      <c r="G103" s="670"/>
      <c r="H103" s="670"/>
      <c r="I103" s="763"/>
      <c r="K103" s="370">
        <v>5</v>
      </c>
      <c r="L103" s="75"/>
    </row>
    <row r="104" spans="1:12" s="74" customFormat="1" ht="12.75" customHeight="1" thickBot="1" x14ac:dyDescent="0.25">
      <c r="A104" s="76" t="s">
        <v>418</v>
      </c>
      <c r="B104" s="669" t="s">
        <v>417</v>
      </c>
      <c r="C104" s="670"/>
      <c r="D104" s="670"/>
      <c r="E104" s="670"/>
      <c r="F104" s="670"/>
      <c r="G104" s="676"/>
      <c r="H104" s="676"/>
      <c r="I104" s="763"/>
      <c r="K104" s="370">
        <v>6</v>
      </c>
      <c r="L104" s="75" t="s">
        <v>415</v>
      </c>
    </row>
    <row r="105" spans="1:12" ht="14.25" customHeight="1" thickBot="1" x14ac:dyDescent="0.25">
      <c r="A105" s="374" t="s">
        <v>416</v>
      </c>
      <c r="B105" s="711" t="s">
        <v>881</v>
      </c>
      <c r="C105" s="712"/>
      <c r="D105" s="712"/>
      <c r="E105" s="712"/>
      <c r="F105" s="713"/>
      <c r="G105" s="709"/>
      <c r="H105" s="710"/>
      <c r="I105" s="768"/>
      <c r="L105" s="70"/>
    </row>
    <row r="106" spans="1:12" ht="12.75" customHeight="1" x14ac:dyDescent="0.2">
      <c r="A106" s="367"/>
      <c r="B106" s="368"/>
      <c r="C106" s="368"/>
      <c r="D106" s="368"/>
      <c r="E106" s="368"/>
      <c r="F106" s="368"/>
      <c r="G106" s="368"/>
      <c r="H106" s="368"/>
      <c r="I106" s="373"/>
      <c r="K106" s="371"/>
      <c r="L106" s="70"/>
    </row>
    <row r="107" spans="1:12" ht="13.5" thickBot="1" x14ac:dyDescent="0.25">
      <c r="A107" s="58"/>
      <c r="B107" s="58"/>
      <c r="C107" s="81"/>
      <c r="D107" s="81"/>
      <c r="E107" s="81"/>
      <c r="F107" s="81"/>
      <c r="G107" s="81"/>
      <c r="H107" s="71"/>
      <c r="I107" s="71"/>
      <c r="L107" s="70"/>
    </row>
    <row r="108" spans="1:12" ht="39" thickBot="1" x14ac:dyDescent="0.25">
      <c r="A108" s="80" t="s">
        <v>414</v>
      </c>
      <c r="B108" s="661" t="s">
        <v>413</v>
      </c>
      <c r="C108" s="661"/>
      <c r="D108" s="661"/>
      <c r="E108" s="661"/>
      <c r="F108" s="661"/>
      <c r="G108" s="661"/>
      <c r="H108" s="671"/>
      <c r="I108" s="79" t="s">
        <v>412</v>
      </c>
      <c r="L108" s="70"/>
    </row>
    <row r="109" spans="1:12" x14ac:dyDescent="0.2">
      <c r="A109" s="78" t="s">
        <v>67</v>
      </c>
      <c r="B109" s="663" t="s">
        <v>411</v>
      </c>
      <c r="C109" s="664"/>
      <c r="D109" s="664"/>
      <c r="E109" s="664"/>
      <c r="F109" s="664"/>
      <c r="G109" s="664"/>
      <c r="H109" s="664"/>
      <c r="I109" s="388"/>
      <c r="L109" s="70"/>
    </row>
    <row r="110" spans="1:12" ht="12.75" customHeight="1" x14ac:dyDescent="0.2">
      <c r="A110" s="77" t="s">
        <v>71</v>
      </c>
      <c r="B110" s="665" t="s">
        <v>410</v>
      </c>
      <c r="C110" s="666"/>
      <c r="D110" s="666"/>
      <c r="E110" s="666"/>
      <c r="F110" s="666"/>
      <c r="G110" s="666"/>
      <c r="H110" s="666"/>
      <c r="I110" s="375"/>
      <c r="L110" s="70"/>
    </row>
    <row r="111" spans="1:12" s="74" customFormat="1" ht="12.75" customHeight="1" x14ac:dyDescent="0.2">
      <c r="A111" s="76" t="s">
        <v>409</v>
      </c>
      <c r="B111" s="674" t="s">
        <v>408</v>
      </c>
      <c r="C111" s="675"/>
      <c r="D111" s="675"/>
      <c r="E111" s="675"/>
      <c r="F111" s="675"/>
      <c r="G111" s="675"/>
      <c r="H111" s="675"/>
      <c r="I111" s="375"/>
      <c r="K111" s="371"/>
      <c r="L111" s="75"/>
    </row>
    <row r="112" spans="1:12" ht="12.75" customHeight="1" thickBot="1" x14ac:dyDescent="0.25">
      <c r="A112" s="73" t="s">
        <v>407</v>
      </c>
      <c r="B112" s="672" t="s">
        <v>406</v>
      </c>
      <c r="C112" s="673"/>
      <c r="D112" s="673"/>
      <c r="E112" s="673"/>
      <c r="F112" s="673"/>
      <c r="G112" s="673"/>
      <c r="H112" s="673"/>
      <c r="I112" s="376"/>
      <c r="L112" s="70"/>
    </row>
    <row r="113" spans="1:12" ht="12.75" customHeight="1" x14ac:dyDescent="0.2">
      <c r="A113" s="367"/>
      <c r="B113" s="368"/>
      <c r="C113" s="368"/>
      <c r="D113" s="368"/>
      <c r="E113" s="368"/>
      <c r="F113" s="368"/>
      <c r="G113" s="368"/>
      <c r="H113" s="368"/>
      <c r="I113" s="373"/>
      <c r="L113" s="70"/>
    </row>
    <row r="114" spans="1:12" ht="13.5" thickBot="1" x14ac:dyDescent="0.25">
      <c r="A114" s="58"/>
      <c r="B114" s="58"/>
      <c r="C114" s="58"/>
      <c r="D114" s="58"/>
      <c r="E114" s="58"/>
      <c r="F114" s="58"/>
      <c r="G114" s="58"/>
      <c r="H114" s="71"/>
      <c r="I114" s="71"/>
      <c r="L114" s="70" t="s">
        <v>405</v>
      </c>
    </row>
    <row r="115" spans="1:12" ht="13.5" thickBot="1" x14ac:dyDescent="0.25">
      <c r="A115" s="658" t="s">
        <v>404</v>
      </c>
      <c r="B115" s="659"/>
      <c r="C115" s="659"/>
      <c r="D115" s="659"/>
      <c r="E115" s="659"/>
      <c r="F115" s="659"/>
      <c r="G115" s="659"/>
      <c r="H115" s="659"/>
      <c r="I115" s="660"/>
      <c r="L115" s="70" t="s">
        <v>403</v>
      </c>
    </row>
    <row r="116" spans="1:12" ht="13.5" thickBot="1" x14ac:dyDescent="0.25">
      <c r="L116" s="70" t="s">
        <v>402</v>
      </c>
    </row>
    <row r="117" spans="1:12" ht="108" customHeight="1" thickBot="1" x14ac:dyDescent="0.25">
      <c r="A117" s="655"/>
      <c r="B117" s="656"/>
      <c r="C117" s="656"/>
      <c r="D117" s="656"/>
      <c r="E117" s="656"/>
      <c r="F117" s="656"/>
      <c r="G117" s="656"/>
      <c r="H117" s="656"/>
      <c r="I117" s="657"/>
      <c r="L117" s="70" t="s">
        <v>401</v>
      </c>
    </row>
    <row r="118" spans="1:12" x14ac:dyDescent="0.2">
      <c r="L118" s="70" t="s">
        <v>400</v>
      </c>
    </row>
    <row r="119" spans="1:12" x14ac:dyDescent="0.2">
      <c r="L119" s="70" t="s">
        <v>399</v>
      </c>
    </row>
    <row r="120" spans="1:12" x14ac:dyDescent="0.2">
      <c r="L120" s="70" t="s">
        <v>398</v>
      </c>
    </row>
    <row r="121" spans="1:12" x14ac:dyDescent="0.2">
      <c r="L121" s="70" t="s">
        <v>397</v>
      </c>
    </row>
    <row r="122" spans="1:12" x14ac:dyDescent="0.2">
      <c r="L122" s="70" t="s">
        <v>396</v>
      </c>
    </row>
    <row r="123" spans="1:12" x14ac:dyDescent="0.2">
      <c r="L123" s="70" t="s">
        <v>395</v>
      </c>
    </row>
    <row r="124" spans="1:12" x14ac:dyDescent="0.2">
      <c r="L124" s="70" t="s">
        <v>394</v>
      </c>
    </row>
    <row r="125" spans="1:12" x14ac:dyDescent="0.2">
      <c r="L125" s="70" t="s">
        <v>393</v>
      </c>
    </row>
    <row r="126" spans="1:12" x14ac:dyDescent="0.2">
      <c r="L126" s="70" t="s">
        <v>392</v>
      </c>
    </row>
    <row r="127" spans="1:12" x14ac:dyDescent="0.2">
      <c r="L127" s="70" t="s">
        <v>391</v>
      </c>
    </row>
    <row r="128" spans="1:12" x14ac:dyDescent="0.2">
      <c r="L128" s="70" t="s">
        <v>390</v>
      </c>
    </row>
    <row r="129" spans="12:12" x14ac:dyDescent="0.2">
      <c r="L129" s="70" t="s">
        <v>389</v>
      </c>
    </row>
    <row r="130" spans="12:12" x14ac:dyDescent="0.2">
      <c r="L130" s="70" t="s">
        <v>388</v>
      </c>
    </row>
    <row r="131" spans="12:12" x14ac:dyDescent="0.2">
      <c r="L131" s="70" t="s">
        <v>387</v>
      </c>
    </row>
    <row r="132" spans="12:12" x14ac:dyDescent="0.2">
      <c r="L132" s="70" t="s">
        <v>386</v>
      </c>
    </row>
    <row r="133" spans="12:12" x14ac:dyDescent="0.2">
      <c r="L133" s="70" t="s">
        <v>385</v>
      </c>
    </row>
    <row r="134" spans="12:12" x14ac:dyDescent="0.2">
      <c r="L134" s="70" t="s">
        <v>384</v>
      </c>
    </row>
    <row r="135" spans="12:12" x14ac:dyDescent="0.2">
      <c r="L135" s="70" t="s">
        <v>383</v>
      </c>
    </row>
    <row r="136" spans="12:12" x14ac:dyDescent="0.2">
      <c r="L136" s="70" t="s">
        <v>382</v>
      </c>
    </row>
    <row r="137" spans="12:12" x14ac:dyDescent="0.2">
      <c r="L137" s="70" t="s">
        <v>381</v>
      </c>
    </row>
    <row r="138" spans="12:12" x14ac:dyDescent="0.2">
      <c r="L138" s="70" t="s">
        <v>380</v>
      </c>
    </row>
    <row r="139" spans="12:12" x14ac:dyDescent="0.2">
      <c r="L139" s="70" t="s">
        <v>379</v>
      </c>
    </row>
    <row r="140" spans="12:12" x14ac:dyDescent="0.2">
      <c r="L140" s="70" t="s">
        <v>378</v>
      </c>
    </row>
    <row r="141" spans="12:12" x14ac:dyDescent="0.2">
      <c r="L141" s="70" t="s">
        <v>377</v>
      </c>
    </row>
    <row r="142" spans="12:12" x14ac:dyDescent="0.2">
      <c r="L142" s="70" t="s">
        <v>376</v>
      </c>
    </row>
    <row r="143" spans="12:12" x14ac:dyDescent="0.2">
      <c r="L143" s="70" t="s">
        <v>375</v>
      </c>
    </row>
    <row r="144" spans="12:12" x14ac:dyDescent="0.2">
      <c r="L144" s="70" t="s">
        <v>374</v>
      </c>
    </row>
    <row r="145" spans="12:12" x14ac:dyDescent="0.2">
      <c r="L145" s="70" t="s">
        <v>373</v>
      </c>
    </row>
    <row r="146" spans="12:12" x14ac:dyDescent="0.2">
      <c r="L146" s="70" t="s">
        <v>372</v>
      </c>
    </row>
    <row r="147" spans="12:12" x14ac:dyDescent="0.2">
      <c r="L147" s="70" t="s">
        <v>371</v>
      </c>
    </row>
    <row r="148" spans="12:12" x14ac:dyDescent="0.2">
      <c r="L148" s="70" t="s">
        <v>370</v>
      </c>
    </row>
    <row r="149" spans="12:12" x14ac:dyDescent="0.2">
      <c r="L149" s="70" t="s">
        <v>369</v>
      </c>
    </row>
    <row r="150" spans="12:12" x14ac:dyDescent="0.2">
      <c r="L150" s="70" t="s">
        <v>368</v>
      </c>
    </row>
    <row r="151" spans="12:12" x14ac:dyDescent="0.2">
      <c r="L151" s="70" t="s">
        <v>367</v>
      </c>
    </row>
    <row r="152" spans="12:12" x14ac:dyDescent="0.2">
      <c r="L152" s="70" t="s">
        <v>366</v>
      </c>
    </row>
    <row r="153" spans="12:12" x14ac:dyDescent="0.2">
      <c r="L153" s="70" t="s">
        <v>365</v>
      </c>
    </row>
    <row r="154" spans="12:12" x14ac:dyDescent="0.2">
      <c r="L154" s="70" t="s">
        <v>364</v>
      </c>
    </row>
    <row r="155" spans="12:12" x14ac:dyDescent="0.2">
      <c r="L155" s="70" t="s">
        <v>363</v>
      </c>
    </row>
    <row r="156" spans="12:12" x14ac:dyDescent="0.2">
      <c r="L156" s="70" t="s">
        <v>362</v>
      </c>
    </row>
    <row r="157" spans="12:12" x14ac:dyDescent="0.2">
      <c r="L157" s="70" t="s">
        <v>361</v>
      </c>
    </row>
    <row r="158" spans="12:12" x14ac:dyDescent="0.2">
      <c r="L158" s="70" t="s">
        <v>360</v>
      </c>
    </row>
    <row r="159" spans="12:12" x14ac:dyDescent="0.2">
      <c r="L159" s="70" t="s">
        <v>359</v>
      </c>
    </row>
    <row r="160" spans="12:12" x14ac:dyDescent="0.2">
      <c r="L160" s="70" t="s">
        <v>358</v>
      </c>
    </row>
    <row r="161" spans="12:12" x14ac:dyDescent="0.2">
      <c r="L161" s="70" t="s">
        <v>357</v>
      </c>
    </row>
    <row r="162" spans="12:12" x14ac:dyDescent="0.2">
      <c r="L162" s="70" t="s">
        <v>356</v>
      </c>
    </row>
    <row r="163" spans="12:12" x14ac:dyDescent="0.2">
      <c r="L163" s="70" t="s">
        <v>355</v>
      </c>
    </row>
    <row r="164" spans="12:12" x14ac:dyDescent="0.2">
      <c r="L164" s="70" t="s">
        <v>354</v>
      </c>
    </row>
    <row r="165" spans="12:12" x14ac:dyDescent="0.2">
      <c r="L165" s="70" t="s">
        <v>353</v>
      </c>
    </row>
    <row r="166" spans="12:12" x14ac:dyDescent="0.2">
      <c r="L166" s="70" t="s">
        <v>352</v>
      </c>
    </row>
    <row r="167" spans="12:12" x14ac:dyDescent="0.2">
      <c r="L167" s="70" t="s">
        <v>351</v>
      </c>
    </row>
    <row r="168" spans="12:12" x14ac:dyDescent="0.2">
      <c r="L168" s="70" t="s">
        <v>350</v>
      </c>
    </row>
    <row r="169" spans="12:12" x14ac:dyDescent="0.2">
      <c r="L169" s="70" t="s">
        <v>349</v>
      </c>
    </row>
    <row r="170" spans="12:12" x14ac:dyDescent="0.2">
      <c r="L170" s="70" t="s">
        <v>348</v>
      </c>
    </row>
    <row r="171" spans="12:12" x14ac:dyDescent="0.2">
      <c r="L171" s="70" t="s">
        <v>347</v>
      </c>
    </row>
    <row r="172" spans="12:12" x14ac:dyDescent="0.2">
      <c r="L172" s="70" t="s">
        <v>346</v>
      </c>
    </row>
    <row r="173" spans="12:12" x14ac:dyDescent="0.2">
      <c r="L173" s="70" t="s">
        <v>345</v>
      </c>
    </row>
    <row r="174" spans="12:12" x14ac:dyDescent="0.2">
      <c r="L174" s="70" t="s">
        <v>344</v>
      </c>
    </row>
    <row r="175" spans="12:12" x14ac:dyDescent="0.2">
      <c r="L175" s="70" t="s">
        <v>343</v>
      </c>
    </row>
    <row r="176" spans="12:12" x14ac:dyDescent="0.2">
      <c r="L176" s="70" t="s">
        <v>342</v>
      </c>
    </row>
    <row r="177" spans="12:12" x14ac:dyDescent="0.2">
      <c r="L177" s="70" t="s">
        <v>341</v>
      </c>
    </row>
    <row r="178" spans="12:12" x14ac:dyDescent="0.2">
      <c r="L178" s="70" t="s">
        <v>340</v>
      </c>
    </row>
    <row r="179" spans="12:12" x14ac:dyDescent="0.2">
      <c r="L179" s="70" t="s">
        <v>339</v>
      </c>
    </row>
    <row r="180" spans="12:12" x14ac:dyDescent="0.2">
      <c r="L180" s="70" t="s">
        <v>338</v>
      </c>
    </row>
    <row r="181" spans="12:12" x14ac:dyDescent="0.2">
      <c r="L181" s="70" t="s">
        <v>337</v>
      </c>
    </row>
    <row r="182" spans="12:12" x14ac:dyDescent="0.2">
      <c r="L182" s="70" t="s">
        <v>336</v>
      </c>
    </row>
    <row r="183" spans="12:12" x14ac:dyDescent="0.2">
      <c r="L183" s="70" t="s">
        <v>335</v>
      </c>
    </row>
    <row r="184" spans="12:12" x14ac:dyDescent="0.2">
      <c r="L184" s="70" t="s">
        <v>334</v>
      </c>
    </row>
    <row r="185" spans="12:12" x14ac:dyDescent="0.2">
      <c r="L185" s="70" t="s">
        <v>333</v>
      </c>
    </row>
    <row r="186" spans="12:12" x14ac:dyDescent="0.2">
      <c r="L186" s="70" t="s">
        <v>332</v>
      </c>
    </row>
    <row r="187" spans="12:12" x14ac:dyDescent="0.2">
      <c r="L187" s="70" t="s">
        <v>331</v>
      </c>
    </row>
    <row r="188" spans="12:12" x14ac:dyDescent="0.2">
      <c r="L188" s="70" t="s">
        <v>330</v>
      </c>
    </row>
    <row r="189" spans="12:12" x14ac:dyDescent="0.2">
      <c r="L189" s="70" t="s">
        <v>329</v>
      </c>
    </row>
    <row r="190" spans="12:12" x14ac:dyDescent="0.2">
      <c r="L190" s="70" t="s">
        <v>328</v>
      </c>
    </row>
    <row r="191" spans="12:12" x14ac:dyDescent="0.2">
      <c r="L191" s="70" t="s">
        <v>327</v>
      </c>
    </row>
    <row r="192" spans="12:12" x14ac:dyDescent="0.2">
      <c r="L192" s="70" t="s">
        <v>326</v>
      </c>
    </row>
    <row r="193" spans="12:12" x14ac:dyDescent="0.2">
      <c r="L193" s="70" t="s">
        <v>325</v>
      </c>
    </row>
    <row r="194" spans="12:12" x14ac:dyDescent="0.2">
      <c r="L194" s="70" t="s">
        <v>324</v>
      </c>
    </row>
    <row r="195" spans="12:12" x14ac:dyDescent="0.2">
      <c r="L195" s="70" t="s">
        <v>323</v>
      </c>
    </row>
    <row r="196" spans="12:12" x14ac:dyDescent="0.2">
      <c r="L196" s="70" t="s">
        <v>322</v>
      </c>
    </row>
    <row r="197" spans="12:12" x14ac:dyDescent="0.2">
      <c r="L197" s="70" t="s">
        <v>321</v>
      </c>
    </row>
    <row r="198" spans="12:12" x14ac:dyDescent="0.2">
      <c r="L198" s="70" t="s">
        <v>320</v>
      </c>
    </row>
    <row r="199" spans="12:12" x14ac:dyDescent="0.2">
      <c r="L199" s="70" t="s">
        <v>319</v>
      </c>
    </row>
    <row r="200" spans="12:12" x14ac:dyDescent="0.2">
      <c r="L200" s="70" t="s">
        <v>318</v>
      </c>
    </row>
    <row r="201" spans="12:12" x14ac:dyDescent="0.2">
      <c r="L201" s="70" t="s">
        <v>317</v>
      </c>
    </row>
    <row r="202" spans="12:12" x14ac:dyDescent="0.2">
      <c r="L202" s="70" t="s">
        <v>316</v>
      </c>
    </row>
    <row r="203" spans="12:12" x14ac:dyDescent="0.2">
      <c r="L203" s="70" t="s">
        <v>315</v>
      </c>
    </row>
    <row r="204" spans="12:12" x14ac:dyDescent="0.2">
      <c r="L204" s="70" t="s">
        <v>314</v>
      </c>
    </row>
    <row r="205" spans="12:12" x14ac:dyDescent="0.2">
      <c r="L205" s="70" t="s">
        <v>313</v>
      </c>
    </row>
    <row r="206" spans="12:12" x14ac:dyDescent="0.2">
      <c r="L206" s="70" t="s">
        <v>312</v>
      </c>
    </row>
    <row r="207" spans="12:12" x14ac:dyDescent="0.2">
      <c r="L207" s="70" t="s">
        <v>311</v>
      </c>
    </row>
    <row r="208" spans="12:12" x14ac:dyDescent="0.2">
      <c r="L208" s="70" t="s">
        <v>310</v>
      </c>
    </row>
    <row r="209" spans="12:12" x14ac:dyDescent="0.2">
      <c r="L209" s="70" t="s">
        <v>309</v>
      </c>
    </row>
    <row r="210" spans="12:12" x14ac:dyDescent="0.2">
      <c r="L210" s="70" t="s">
        <v>308</v>
      </c>
    </row>
    <row r="211" spans="12:12" x14ac:dyDescent="0.2">
      <c r="L211" s="70" t="s">
        <v>307</v>
      </c>
    </row>
    <row r="212" spans="12:12" x14ac:dyDescent="0.2">
      <c r="L212" s="70" t="s">
        <v>306</v>
      </c>
    </row>
    <row r="213" spans="12:12" x14ac:dyDescent="0.2">
      <c r="L213" s="70" t="s">
        <v>305</v>
      </c>
    </row>
    <row r="214" spans="12:12" x14ac:dyDescent="0.2">
      <c r="L214" s="70" t="s">
        <v>304</v>
      </c>
    </row>
    <row r="215" spans="12:12" x14ac:dyDescent="0.2">
      <c r="L215" s="70" t="s">
        <v>303</v>
      </c>
    </row>
    <row r="216" spans="12:12" x14ac:dyDescent="0.2">
      <c r="L216" s="70" t="s">
        <v>302</v>
      </c>
    </row>
    <row r="217" spans="12:12" x14ac:dyDescent="0.2">
      <c r="L217" s="70" t="s">
        <v>301</v>
      </c>
    </row>
    <row r="218" spans="12:12" x14ac:dyDescent="0.2">
      <c r="L218" s="70" t="s">
        <v>300</v>
      </c>
    </row>
    <row r="219" spans="12:12" x14ac:dyDescent="0.2">
      <c r="L219" s="70" t="s">
        <v>299</v>
      </c>
    </row>
    <row r="220" spans="12:12" x14ac:dyDescent="0.2">
      <c r="L220" s="70" t="s">
        <v>298</v>
      </c>
    </row>
    <row r="221" spans="12:12" x14ac:dyDescent="0.2">
      <c r="L221" s="70" t="s">
        <v>297</v>
      </c>
    </row>
    <row r="222" spans="12:12" x14ac:dyDescent="0.2">
      <c r="L222" s="70" t="s">
        <v>296</v>
      </c>
    </row>
    <row r="223" spans="12:12" x14ac:dyDescent="0.2">
      <c r="L223" s="70" t="s">
        <v>295</v>
      </c>
    </row>
    <row r="224" spans="12:12" x14ac:dyDescent="0.2">
      <c r="L224" s="70" t="s">
        <v>294</v>
      </c>
    </row>
    <row r="225" spans="12:12" x14ac:dyDescent="0.2">
      <c r="L225" s="70" t="s">
        <v>293</v>
      </c>
    </row>
    <row r="226" spans="12:12" x14ac:dyDescent="0.2">
      <c r="L226" s="70" t="s">
        <v>292</v>
      </c>
    </row>
    <row r="227" spans="12:12" x14ac:dyDescent="0.2">
      <c r="L227" s="70" t="s">
        <v>291</v>
      </c>
    </row>
    <row r="228" spans="12:12" x14ac:dyDescent="0.2">
      <c r="L228" s="70" t="s">
        <v>290</v>
      </c>
    </row>
    <row r="229" spans="12:12" x14ac:dyDescent="0.2">
      <c r="L229" s="70" t="s">
        <v>289</v>
      </c>
    </row>
    <row r="230" spans="12:12" x14ac:dyDescent="0.2">
      <c r="L230" s="70" t="s">
        <v>288</v>
      </c>
    </row>
    <row r="231" spans="12:12" x14ac:dyDescent="0.2">
      <c r="L231" s="70" t="s">
        <v>287</v>
      </c>
    </row>
    <row r="232" spans="12:12" x14ac:dyDescent="0.2">
      <c r="L232" s="70" t="s">
        <v>286</v>
      </c>
    </row>
    <row r="233" spans="12:12" x14ac:dyDescent="0.2">
      <c r="L233" s="70" t="s">
        <v>285</v>
      </c>
    </row>
    <row r="234" spans="12:12" x14ac:dyDescent="0.2">
      <c r="L234" s="70" t="s">
        <v>284</v>
      </c>
    </row>
    <row r="235" spans="12:12" x14ac:dyDescent="0.2">
      <c r="L235" s="70" t="s">
        <v>283</v>
      </c>
    </row>
    <row r="236" spans="12:12" x14ac:dyDescent="0.2">
      <c r="L236" s="70" t="s">
        <v>282</v>
      </c>
    </row>
    <row r="237" spans="12:12" x14ac:dyDescent="0.2">
      <c r="L237" s="70" t="s">
        <v>281</v>
      </c>
    </row>
    <row r="238" spans="12:12" x14ac:dyDescent="0.2">
      <c r="L238" s="70" t="s">
        <v>280</v>
      </c>
    </row>
    <row r="239" spans="12:12" x14ac:dyDescent="0.2">
      <c r="L239" s="70" t="s">
        <v>279</v>
      </c>
    </row>
    <row r="240" spans="12:12" x14ac:dyDescent="0.2">
      <c r="L240" s="70" t="s">
        <v>278</v>
      </c>
    </row>
    <row r="241" spans="12:12" x14ac:dyDescent="0.2">
      <c r="L241" s="70" t="s">
        <v>277</v>
      </c>
    </row>
    <row r="242" spans="12:12" x14ac:dyDescent="0.2">
      <c r="L242" s="70" t="s">
        <v>276</v>
      </c>
    </row>
    <row r="243" spans="12:12" x14ac:dyDescent="0.2">
      <c r="L243" s="70" t="s">
        <v>275</v>
      </c>
    </row>
    <row r="244" spans="12:12" x14ac:dyDescent="0.2">
      <c r="L244" s="70" t="s">
        <v>274</v>
      </c>
    </row>
    <row r="245" spans="12:12" x14ac:dyDescent="0.2">
      <c r="L245" s="70" t="s">
        <v>273</v>
      </c>
    </row>
    <row r="246" spans="12:12" x14ac:dyDescent="0.2">
      <c r="L246" s="70" t="s">
        <v>272</v>
      </c>
    </row>
    <row r="247" spans="12:12" x14ac:dyDescent="0.2">
      <c r="L247" s="70" t="s">
        <v>271</v>
      </c>
    </row>
    <row r="248" spans="12:12" x14ac:dyDescent="0.2">
      <c r="L248" s="70" t="s">
        <v>270</v>
      </c>
    </row>
    <row r="249" spans="12:12" x14ac:dyDescent="0.2">
      <c r="L249" s="70" t="s">
        <v>269</v>
      </c>
    </row>
    <row r="250" spans="12:12" x14ac:dyDescent="0.2">
      <c r="L250" s="70" t="s">
        <v>268</v>
      </c>
    </row>
    <row r="251" spans="12:12" x14ac:dyDescent="0.2">
      <c r="L251" s="70" t="s">
        <v>267</v>
      </c>
    </row>
    <row r="252" spans="12:12" x14ac:dyDescent="0.2">
      <c r="L252" s="70" t="s">
        <v>266</v>
      </c>
    </row>
    <row r="253" spans="12:12" x14ac:dyDescent="0.2">
      <c r="L253" s="70" t="s">
        <v>265</v>
      </c>
    </row>
    <row r="254" spans="12:12" x14ac:dyDescent="0.2">
      <c r="L254" s="70" t="s">
        <v>264</v>
      </c>
    </row>
    <row r="255" spans="12:12" x14ac:dyDescent="0.2">
      <c r="L255" s="70" t="s">
        <v>263</v>
      </c>
    </row>
    <row r="256" spans="12:12" x14ac:dyDescent="0.2">
      <c r="L256" s="70" t="s">
        <v>262</v>
      </c>
    </row>
    <row r="257" spans="12:12" x14ac:dyDescent="0.2">
      <c r="L257" s="70" t="s">
        <v>261</v>
      </c>
    </row>
    <row r="258" spans="12:12" x14ac:dyDescent="0.2">
      <c r="L258" s="70" t="s">
        <v>260</v>
      </c>
    </row>
    <row r="259" spans="12:12" x14ac:dyDescent="0.2">
      <c r="L259" s="70" t="s">
        <v>259</v>
      </c>
    </row>
    <row r="260" spans="12:12" x14ac:dyDescent="0.2">
      <c r="L260" s="70" t="s">
        <v>258</v>
      </c>
    </row>
    <row r="261" spans="12:12" x14ac:dyDescent="0.2">
      <c r="L261" s="70" t="s">
        <v>257</v>
      </c>
    </row>
    <row r="262" spans="12:12" x14ac:dyDescent="0.2">
      <c r="L262" s="70" t="s">
        <v>256</v>
      </c>
    </row>
    <row r="263" spans="12:12" x14ac:dyDescent="0.2">
      <c r="L263" s="70" t="s">
        <v>255</v>
      </c>
    </row>
    <row r="264" spans="12:12" x14ac:dyDescent="0.2">
      <c r="L264" s="70" t="s">
        <v>254</v>
      </c>
    </row>
    <row r="265" spans="12:12" x14ac:dyDescent="0.2">
      <c r="L265" s="70" t="s">
        <v>253</v>
      </c>
    </row>
    <row r="266" spans="12:12" x14ac:dyDescent="0.2">
      <c r="L266" s="70" t="s">
        <v>252</v>
      </c>
    </row>
    <row r="267" spans="12:12" x14ac:dyDescent="0.2">
      <c r="L267" s="70" t="s">
        <v>251</v>
      </c>
    </row>
    <row r="268" spans="12:12" x14ac:dyDescent="0.2">
      <c r="L268" s="70" t="s">
        <v>250</v>
      </c>
    </row>
    <row r="269" spans="12:12" x14ac:dyDescent="0.2">
      <c r="L269" s="70" t="s">
        <v>249</v>
      </c>
    </row>
    <row r="270" spans="12:12" x14ac:dyDescent="0.2">
      <c r="L270" s="70" t="s">
        <v>248</v>
      </c>
    </row>
    <row r="271" spans="12:12" x14ac:dyDescent="0.2">
      <c r="L271" s="70" t="s">
        <v>247</v>
      </c>
    </row>
    <row r="272" spans="12:12" x14ac:dyDescent="0.2">
      <c r="L272" s="70" t="s">
        <v>246</v>
      </c>
    </row>
    <row r="273" spans="12:12" x14ac:dyDescent="0.2">
      <c r="L273" s="70" t="s">
        <v>245</v>
      </c>
    </row>
    <row r="274" spans="12:12" x14ac:dyDescent="0.2">
      <c r="L274" s="70" t="s">
        <v>244</v>
      </c>
    </row>
    <row r="275" spans="12:12" x14ac:dyDescent="0.2">
      <c r="L275" s="70" t="s">
        <v>243</v>
      </c>
    </row>
    <row r="276" spans="12:12" x14ac:dyDescent="0.2">
      <c r="L276" s="70" t="s">
        <v>242</v>
      </c>
    </row>
    <row r="277" spans="12:12" x14ac:dyDescent="0.2">
      <c r="L277" s="70" t="s">
        <v>241</v>
      </c>
    </row>
    <row r="278" spans="12:12" x14ac:dyDescent="0.2">
      <c r="L278" s="70" t="s">
        <v>240</v>
      </c>
    </row>
    <row r="279" spans="12:12" x14ac:dyDescent="0.2">
      <c r="L279" s="70" t="s">
        <v>239</v>
      </c>
    </row>
    <row r="280" spans="12:12" x14ac:dyDescent="0.2">
      <c r="L280" s="70" t="s">
        <v>238</v>
      </c>
    </row>
    <row r="281" spans="12:12" x14ac:dyDescent="0.2">
      <c r="L281" s="70" t="s">
        <v>237</v>
      </c>
    </row>
    <row r="282" spans="12:12" x14ac:dyDescent="0.2">
      <c r="L282" s="70" t="s">
        <v>236</v>
      </c>
    </row>
    <row r="283" spans="12:12" x14ac:dyDescent="0.2">
      <c r="L283" s="70" t="s">
        <v>235</v>
      </c>
    </row>
    <row r="284" spans="12:12" x14ac:dyDescent="0.2">
      <c r="L284" s="70" t="s">
        <v>234</v>
      </c>
    </row>
    <row r="285" spans="12:12" x14ac:dyDescent="0.2">
      <c r="L285" s="70" t="s">
        <v>233</v>
      </c>
    </row>
    <row r="286" spans="12:12" x14ac:dyDescent="0.2">
      <c r="L286" s="70" t="s">
        <v>232</v>
      </c>
    </row>
    <row r="287" spans="12:12" x14ac:dyDescent="0.2">
      <c r="L287" s="70" t="s">
        <v>231</v>
      </c>
    </row>
    <row r="288" spans="12:12" x14ac:dyDescent="0.2">
      <c r="L288" s="70" t="s">
        <v>230</v>
      </c>
    </row>
    <row r="289" spans="12:12" x14ac:dyDescent="0.2">
      <c r="L289" s="70" t="s">
        <v>229</v>
      </c>
    </row>
    <row r="290" spans="12:12" x14ac:dyDescent="0.2">
      <c r="L290" s="70" t="s">
        <v>228</v>
      </c>
    </row>
    <row r="291" spans="12:12" x14ac:dyDescent="0.2">
      <c r="L291" s="70" t="s">
        <v>227</v>
      </c>
    </row>
    <row r="292" spans="12:12" x14ac:dyDescent="0.2">
      <c r="L292" s="70" t="s">
        <v>226</v>
      </c>
    </row>
    <row r="293" spans="12:12" x14ac:dyDescent="0.2">
      <c r="L293" s="70" t="s">
        <v>225</v>
      </c>
    </row>
    <row r="294" spans="12:12" x14ac:dyDescent="0.2">
      <c r="L294" s="70" t="s">
        <v>224</v>
      </c>
    </row>
    <row r="295" spans="12:12" x14ac:dyDescent="0.2">
      <c r="L295" s="70" t="s">
        <v>223</v>
      </c>
    </row>
    <row r="296" spans="12:12" x14ac:dyDescent="0.2">
      <c r="L296" s="70" t="s">
        <v>222</v>
      </c>
    </row>
    <row r="297" spans="12:12" x14ac:dyDescent="0.2">
      <c r="L297" s="70" t="s">
        <v>221</v>
      </c>
    </row>
    <row r="298" spans="12:12" x14ac:dyDescent="0.2">
      <c r="L298" s="70" t="s">
        <v>220</v>
      </c>
    </row>
    <row r="299" spans="12:12" x14ac:dyDescent="0.2">
      <c r="L299" s="70" t="s">
        <v>219</v>
      </c>
    </row>
    <row r="300" spans="12:12" x14ac:dyDescent="0.2">
      <c r="L300" s="70" t="s">
        <v>218</v>
      </c>
    </row>
    <row r="301" spans="12:12" x14ac:dyDescent="0.2">
      <c r="L301" s="70" t="s">
        <v>217</v>
      </c>
    </row>
    <row r="302" spans="12:12" x14ac:dyDescent="0.2">
      <c r="L302" s="70" t="s">
        <v>216</v>
      </c>
    </row>
    <row r="303" spans="12:12" x14ac:dyDescent="0.2">
      <c r="L303" s="70" t="s">
        <v>215</v>
      </c>
    </row>
    <row r="304" spans="12:12" x14ac:dyDescent="0.2">
      <c r="L304" s="70" t="s">
        <v>214</v>
      </c>
    </row>
    <row r="305" spans="12:12" x14ac:dyDescent="0.2">
      <c r="L305" s="70" t="s">
        <v>213</v>
      </c>
    </row>
    <row r="306" spans="12:12" x14ac:dyDescent="0.2">
      <c r="L306" s="70" t="s">
        <v>212</v>
      </c>
    </row>
    <row r="307" spans="12:12" x14ac:dyDescent="0.2">
      <c r="L307" s="70" t="s">
        <v>211</v>
      </c>
    </row>
    <row r="308" spans="12:12" x14ac:dyDescent="0.2">
      <c r="L308" s="70" t="s">
        <v>210</v>
      </c>
    </row>
    <row r="309" spans="12:12" x14ac:dyDescent="0.2">
      <c r="L309" s="70" t="s">
        <v>209</v>
      </c>
    </row>
    <row r="310" spans="12:12" x14ac:dyDescent="0.2">
      <c r="L310" s="70" t="s">
        <v>208</v>
      </c>
    </row>
    <row r="311" spans="12:12" x14ac:dyDescent="0.2">
      <c r="L311" s="70" t="s">
        <v>207</v>
      </c>
    </row>
    <row r="312" spans="12:12" x14ac:dyDescent="0.2">
      <c r="L312" s="70" t="s">
        <v>206</v>
      </c>
    </row>
    <row r="313" spans="12:12" x14ac:dyDescent="0.2">
      <c r="L313" s="70" t="s">
        <v>205</v>
      </c>
    </row>
    <row r="314" spans="12:12" x14ac:dyDescent="0.2">
      <c r="L314" s="70" t="s">
        <v>204</v>
      </c>
    </row>
    <row r="315" spans="12:12" x14ac:dyDescent="0.2">
      <c r="L315" s="70" t="s">
        <v>203</v>
      </c>
    </row>
    <row r="316" spans="12:12" x14ac:dyDescent="0.2">
      <c r="L316" s="70" t="s">
        <v>202</v>
      </c>
    </row>
    <row r="317" spans="12:12" x14ac:dyDescent="0.2">
      <c r="L317" s="70" t="s">
        <v>201</v>
      </c>
    </row>
    <row r="318" spans="12:12" x14ac:dyDescent="0.2">
      <c r="L318" s="70" t="s">
        <v>200</v>
      </c>
    </row>
    <row r="319" spans="12:12" x14ac:dyDescent="0.2">
      <c r="L319" s="70" t="s">
        <v>199</v>
      </c>
    </row>
    <row r="320" spans="12:12" x14ac:dyDescent="0.2">
      <c r="L320" s="70" t="s">
        <v>198</v>
      </c>
    </row>
    <row r="321" spans="12:12" x14ac:dyDescent="0.2">
      <c r="L321" s="70" t="s">
        <v>197</v>
      </c>
    </row>
    <row r="322" spans="12:12" x14ac:dyDescent="0.2">
      <c r="L322" s="70" t="s">
        <v>196</v>
      </c>
    </row>
    <row r="323" spans="12:12" x14ac:dyDescent="0.2">
      <c r="L323" s="70" t="s">
        <v>195</v>
      </c>
    </row>
    <row r="324" spans="12:12" x14ac:dyDescent="0.2">
      <c r="L324" s="70" t="s">
        <v>194</v>
      </c>
    </row>
    <row r="325" spans="12:12" x14ac:dyDescent="0.2">
      <c r="L325" s="70" t="s">
        <v>193</v>
      </c>
    </row>
    <row r="326" spans="12:12" x14ac:dyDescent="0.2">
      <c r="L326" s="70" t="s">
        <v>192</v>
      </c>
    </row>
    <row r="327" spans="12:12" x14ac:dyDescent="0.2">
      <c r="L327" s="70" t="s">
        <v>191</v>
      </c>
    </row>
    <row r="328" spans="12:12" x14ac:dyDescent="0.2">
      <c r="L328" s="70" t="s">
        <v>190</v>
      </c>
    </row>
    <row r="329" spans="12:12" x14ac:dyDescent="0.2">
      <c r="L329" s="70" t="s">
        <v>189</v>
      </c>
    </row>
    <row r="330" spans="12:12" x14ac:dyDescent="0.2">
      <c r="L330" s="70" t="s">
        <v>188</v>
      </c>
    </row>
    <row r="331" spans="12:12" x14ac:dyDescent="0.2">
      <c r="L331" s="70" t="s">
        <v>187</v>
      </c>
    </row>
    <row r="332" spans="12:12" x14ac:dyDescent="0.2">
      <c r="L332" s="70" t="s">
        <v>186</v>
      </c>
    </row>
    <row r="333" spans="12:12" x14ac:dyDescent="0.2">
      <c r="L333" s="70" t="s">
        <v>185</v>
      </c>
    </row>
    <row r="334" spans="12:12" x14ac:dyDescent="0.2">
      <c r="L334" s="70" t="s">
        <v>184</v>
      </c>
    </row>
    <row r="335" spans="12:12" x14ac:dyDescent="0.2">
      <c r="L335" s="70" t="s">
        <v>183</v>
      </c>
    </row>
    <row r="336" spans="12:12" x14ac:dyDescent="0.2">
      <c r="L336" s="70" t="s">
        <v>182</v>
      </c>
    </row>
    <row r="337" spans="12:12" x14ac:dyDescent="0.2">
      <c r="L337" s="70" t="s">
        <v>181</v>
      </c>
    </row>
    <row r="338" spans="12:12" x14ac:dyDescent="0.2">
      <c r="L338" s="70" t="s">
        <v>180</v>
      </c>
    </row>
    <row r="339" spans="12:12" x14ac:dyDescent="0.2">
      <c r="L339" s="70" t="s">
        <v>179</v>
      </c>
    </row>
    <row r="340" spans="12:12" x14ac:dyDescent="0.2">
      <c r="L340" s="70" t="s">
        <v>178</v>
      </c>
    </row>
    <row r="341" spans="12:12" x14ac:dyDescent="0.2">
      <c r="L341" s="70" t="s">
        <v>177</v>
      </c>
    </row>
    <row r="342" spans="12:12" x14ac:dyDescent="0.2">
      <c r="L342" s="70" t="s">
        <v>176</v>
      </c>
    </row>
    <row r="343" spans="12:12" x14ac:dyDescent="0.2">
      <c r="L343" s="70" t="s">
        <v>175</v>
      </c>
    </row>
    <row r="344" spans="12:12" x14ac:dyDescent="0.2">
      <c r="L344" s="70" t="s">
        <v>174</v>
      </c>
    </row>
    <row r="345" spans="12:12" x14ac:dyDescent="0.2">
      <c r="L345" s="70" t="s">
        <v>173</v>
      </c>
    </row>
    <row r="346" spans="12:12" x14ac:dyDescent="0.2">
      <c r="L346" s="70" t="s">
        <v>172</v>
      </c>
    </row>
    <row r="347" spans="12:12" x14ac:dyDescent="0.2">
      <c r="L347" s="70" t="s">
        <v>171</v>
      </c>
    </row>
    <row r="348" spans="12:12" x14ac:dyDescent="0.2">
      <c r="L348" s="70" t="s">
        <v>170</v>
      </c>
    </row>
    <row r="349" spans="12:12" x14ac:dyDescent="0.2">
      <c r="L349" s="70" t="s">
        <v>169</v>
      </c>
    </row>
    <row r="350" spans="12:12" x14ac:dyDescent="0.2">
      <c r="L350" s="70" t="s">
        <v>168</v>
      </c>
    </row>
    <row r="351" spans="12:12" x14ac:dyDescent="0.2">
      <c r="L351" s="70" t="s">
        <v>167</v>
      </c>
    </row>
    <row r="352" spans="12:12" x14ac:dyDescent="0.2">
      <c r="L352" s="70" t="s">
        <v>166</v>
      </c>
    </row>
    <row r="353" spans="12:12" x14ac:dyDescent="0.2">
      <c r="L353" s="70" t="s">
        <v>165</v>
      </c>
    </row>
  </sheetData>
  <sheetProtection password="C45A" sheet="1" objects="1" scenarios="1" selectLockedCells="1"/>
  <mergeCells count="95">
    <mergeCell ref="F29:G29"/>
    <mergeCell ref="G105:H105"/>
    <mergeCell ref="B105:F105"/>
    <mergeCell ref="B68:H68"/>
    <mergeCell ref="B73:H73"/>
    <mergeCell ref="B94:H94"/>
    <mergeCell ref="B65:H65"/>
    <mergeCell ref="B87:H87"/>
    <mergeCell ref="B89:H89"/>
    <mergeCell ref="B77:H77"/>
    <mergeCell ref="B78:H78"/>
    <mergeCell ref="B90:H90"/>
    <mergeCell ref="B93:H93"/>
    <mergeCell ref="B91:H91"/>
    <mergeCell ref="B92:H92"/>
    <mergeCell ref="B83:H83"/>
    <mergeCell ref="B95:H95"/>
    <mergeCell ref="B86:H86"/>
    <mergeCell ref="B57:H57"/>
    <mergeCell ref="B50:H50"/>
    <mergeCell ref="B52:H52"/>
    <mergeCell ref="B55:H55"/>
    <mergeCell ref="B69:H69"/>
    <mergeCell ref="B70:H70"/>
    <mergeCell ref="B74:H74"/>
    <mergeCell ref="B76:H76"/>
    <mergeCell ref="B75:H75"/>
    <mergeCell ref="B88:H88"/>
    <mergeCell ref="B79:H79"/>
    <mergeCell ref="B80:H80"/>
    <mergeCell ref="B81:H81"/>
    <mergeCell ref="B82:H82"/>
    <mergeCell ref="B20:E20"/>
    <mergeCell ref="B21:E21"/>
    <mergeCell ref="B28:E28"/>
    <mergeCell ref="B29:E29"/>
    <mergeCell ref="B22:E22"/>
    <mergeCell ref="B23:E23"/>
    <mergeCell ref="B24:E24"/>
    <mergeCell ref="B25:E25"/>
    <mergeCell ref="B26:E26"/>
    <mergeCell ref="B27:E27"/>
    <mergeCell ref="B12:E12"/>
    <mergeCell ref="B13:E13"/>
    <mergeCell ref="B14:E14"/>
    <mergeCell ref="B15:I15"/>
    <mergeCell ref="B19:G19"/>
    <mergeCell ref="B18:E18"/>
    <mergeCell ref="B7:E7"/>
    <mergeCell ref="B8:E8"/>
    <mergeCell ref="B9:E9"/>
    <mergeCell ref="B10:E10"/>
    <mergeCell ref="B11:E11"/>
    <mergeCell ref="A61:I61"/>
    <mergeCell ref="B67:H67"/>
    <mergeCell ref="B49:H49"/>
    <mergeCell ref="B41:H41"/>
    <mergeCell ref="B40:H40"/>
    <mergeCell ref="B63:H63"/>
    <mergeCell ref="B64:H64"/>
    <mergeCell ref="B66:H66"/>
    <mergeCell ref="B45:H45"/>
    <mergeCell ref="B46:H46"/>
    <mergeCell ref="B56:H56"/>
    <mergeCell ref="B42:H42"/>
    <mergeCell ref="B43:H43"/>
    <mergeCell ref="B30:E30"/>
    <mergeCell ref="B31:E31"/>
    <mergeCell ref="B32:I32"/>
    <mergeCell ref="B58:H58"/>
    <mergeCell ref="B59:H59"/>
    <mergeCell ref="B53:H53"/>
    <mergeCell ref="B54:H54"/>
    <mergeCell ref="B37:H37"/>
    <mergeCell ref="B39:H39"/>
    <mergeCell ref="B51:H51"/>
    <mergeCell ref="A35:I35"/>
    <mergeCell ref="B48:H48"/>
    <mergeCell ref="B38:H38"/>
    <mergeCell ref="B47:H47"/>
    <mergeCell ref="B44:H44"/>
    <mergeCell ref="A117:I117"/>
    <mergeCell ref="A115:I115"/>
    <mergeCell ref="B98:H98"/>
    <mergeCell ref="B99:H99"/>
    <mergeCell ref="B100:H100"/>
    <mergeCell ref="B101:H101"/>
    <mergeCell ref="B102:H102"/>
    <mergeCell ref="B108:H108"/>
    <mergeCell ref="B109:H109"/>
    <mergeCell ref="B110:H110"/>
    <mergeCell ref="B112:H112"/>
    <mergeCell ref="B111:H111"/>
    <mergeCell ref="B104:H104"/>
    <mergeCell ref="B103:H103"/>
  </mergeCells>
  <conditionalFormatting sqref="F14:H14 F31:H31">
    <cfRule type="cellIs" dxfId="5" priority="4" stopIfTrue="1" operator="equal">
      <formula>"Συμπληρώστε στοιχεία"</formula>
    </cfRule>
  </conditionalFormatting>
  <conditionalFormatting sqref="H30">
    <cfRule type="cellIs" dxfId="4" priority="5" stopIfTrue="1" operator="equal">
      <formula>"Άθροισμα διαφορετικό από 100%"</formula>
    </cfRule>
  </conditionalFormatting>
  <conditionalFormatting sqref="H29 I8:I12">
    <cfRule type="cellIs" dxfId="3" priority="6" stopIfTrue="1" operator="greaterThan">
      <formula>0</formula>
    </cfRule>
  </conditionalFormatting>
  <conditionalFormatting sqref="G14:H14 H31">
    <cfRule type="cellIs" dxfId="2" priority="7" stopIfTrue="1" operator="equal">
      <formula>"Άθροισμα όχι 100%"</formula>
    </cfRule>
  </conditionalFormatting>
  <conditionalFormatting sqref="G14:H14 H31">
    <cfRule type="cellIs" dxfId="1" priority="3" stopIfTrue="1" operator="equal">
      <formula>"Δηλώστε Δίκτυο"</formula>
    </cfRule>
  </conditionalFormatting>
  <conditionalFormatting sqref="I19:I29">
    <cfRule type="cellIs" dxfId="0" priority="1" stopIfTrue="1" operator="greaterThan">
      <formula>0</formula>
    </cfRule>
  </conditionalFormatting>
  <dataValidations count="9">
    <dataValidation type="list" allowBlank="1" showInputMessage="1" showErrorMessage="1" errorTitle="Μη έγκυρη καταχώρηση" error="Παρακαλώ εισάγετε κάποιον αριθμό από 1-5" promptTitle="Επιλογή βαθμού σημαντικότητας" prompt="1 Το πιο σημαντικό_x000a_2 Το δεύτερο σε σειρά σημαντικότητας_x000a_3 Το τρίτο σε σειρά σημαντικότητας_x000a_4 Το τέταρτο σε σειρά σημαντικότητας_x000a_5 Το τελευταίο" sqref="I71:I72">
      <formula1>"1,2,3,4,5"</formula1>
    </dataValidation>
    <dataValidation type="list" allowBlank="1" showInputMessage="1" showErrorMessage="1" errorTitle="Μη έγκυρη καταχώρηση" error="Παρακαλώ επιλέξτε ΝΑΙ ή ΌΧΙ" promptTitle="Σύμβαση με Εταιρείες Εξωτερικού" prompt="Επιλέξτε ΝΑΙ ή ΟΧΙ" sqref="I34">
      <formula1>"ΝΑΙ,ΌΧΙ"</formula1>
    </dataValidation>
    <dataValidation type="list" allowBlank="1" showInputMessage="1" showErrorMessage="1" errorTitle="Μη έγκυρη καταχώρηση" error="Παρακαλώ επιλέξτε ΝΑΙ ή ΌΧΙ" promptTitle="Τεχνολογική Υποδομή" prompt="Επιλέξτε ΝΑΙ ή ΟΧΙ" sqref="I62 I60">
      <formula1>"ΝΑΙ,ΌΧΙ"</formula1>
    </dataValidation>
    <dataValidation type="list" allowBlank="1" showInputMessage="1" showErrorMessage="1" errorTitle="Μη έγκυρη καταχώρηση" error="Παρακαλώ επιλέξτε ΝΑΙ ή ΌΧΙ" prompt="Επιλέξτε ΝΑΙ ή ΟΧΙ" sqref="I38:I59">
      <formula1>$K$38:$K$39</formula1>
    </dataValidation>
    <dataValidation type="list" allowBlank="1" showInputMessage="1" showErrorMessage="1" sqref="I64:I70">
      <formula1>$K$64:$K$70</formula1>
    </dataValidation>
    <dataValidation type="list" allowBlank="1" showInputMessage="1" showErrorMessage="1" sqref="I74:I83">
      <formula1>$K$74:$K$83</formula1>
    </dataValidation>
    <dataValidation type="list" allowBlank="1" showInputMessage="1" showErrorMessage="1" sqref="I87:I95">
      <formula1>$K$87:$K$95</formula1>
    </dataValidation>
    <dataValidation type="list" allowBlank="1" showInputMessage="1" showErrorMessage="1" sqref="I99:I104">
      <formula1>$K$99:$K$104</formula1>
    </dataValidation>
    <dataValidation type="textLength" operator="lessThan" allowBlank="1" showInputMessage="1" showErrorMessage="1" sqref="I105">
      <formula1>200</formula1>
    </dataValidation>
  </dataValidations>
  <pageMargins left="0.74803149606299213" right="0.74803149606299213" top="1.0629921259842521" bottom="0.86614173228346458" header="0.35433070866141736" footer="0.31496062992125984"/>
  <pageSetup paperSize="9" scale="59" fitToHeight="2" orientation="portrait" r:id="rId1"/>
  <headerFooter alignWithMargins="0">
    <oddHeader xml:space="preserve">&amp;L&amp;G&amp;C&amp;"Tahoma,Έντονα"&amp;12&amp;U
</oddHeader>
    <oddFooter>&amp;L&amp;A&amp;RΣελίδα &amp;P από &amp;N</oddFooter>
  </headerFooter>
  <rowBreaks count="1" manualBreakCount="1">
    <brk id="72" max="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CO31"/>
  <sheetViews>
    <sheetView showGridLines="0" zoomScaleNormal="100" workbookViewId="0">
      <selection activeCell="CO4" sqref="CO4"/>
    </sheetView>
  </sheetViews>
  <sheetFormatPr defaultRowHeight="12.75" x14ac:dyDescent="0.2"/>
  <cols>
    <col min="1" max="1" width="12" style="295" customWidth="1"/>
    <col min="2" max="33" width="9.140625" style="295"/>
    <col min="34" max="34" width="10.85546875" style="315" bestFit="1" customWidth="1"/>
    <col min="35" max="55" width="9.140625" style="315"/>
    <col min="56" max="81" width="9.140625" style="295"/>
    <col min="82" max="82" width="9" style="295" customWidth="1"/>
    <col min="83" max="92" width="9.140625" style="295"/>
    <col min="93" max="93" width="25.7109375" style="295" customWidth="1"/>
    <col min="94" max="16384" width="9.140625" style="295"/>
  </cols>
  <sheetData>
    <row r="1" spans="1:93" ht="25.5" customHeight="1" x14ac:dyDescent="0.2">
      <c r="B1" s="565" t="s">
        <v>595</v>
      </c>
      <c r="C1" s="566"/>
      <c r="D1" s="566"/>
      <c r="E1" s="566"/>
      <c r="F1" s="566"/>
      <c r="G1" s="717"/>
      <c r="H1" s="717"/>
      <c r="I1" s="717"/>
      <c r="J1" s="717"/>
      <c r="K1" s="717"/>
      <c r="L1" s="579" t="s">
        <v>575</v>
      </c>
      <c r="M1" s="580"/>
      <c r="N1" s="580"/>
      <c r="O1" s="580"/>
      <c r="P1" s="580"/>
      <c r="Q1" s="580"/>
      <c r="R1" s="580"/>
      <c r="S1" s="580"/>
      <c r="T1" s="580"/>
      <c r="U1" s="580"/>
      <c r="V1" s="580"/>
      <c r="W1" s="580"/>
      <c r="X1" s="580"/>
      <c r="Y1" s="580"/>
      <c r="Z1" s="580"/>
      <c r="AA1" s="580"/>
      <c r="AB1" s="580"/>
      <c r="AC1" s="580"/>
      <c r="AD1" s="580"/>
      <c r="AE1" s="580"/>
      <c r="AF1" s="580"/>
      <c r="AG1" s="581"/>
      <c r="AH1" s="718" t="s">
        <v>534</v>
      </c>
      <c r="AI1" s="719"/>
      <c r="AJ1" s="719"/>
      <c r="AK1" s="719"/>
      <c r="AL1" s="719"/>
      <c r="AM1" s="719"/>
      <c r="AN1" s="719"/>
      <c r="AO1" s="719"/>
      <c r="AP1" s="719"/>
      <c r="AQ1" s="719"/>
      <c r="AR1" s="719"/>
      <c r="AS1" s="719"/>
      <c r="AT1" s="719"/>
      <c r="AU1" s="719"/>
      <c r="AV1" s="719"/>
      <c r="AW1" s="719"/>
      <c r="AX1" s="719"/>
      <c r="AY1" s="719"/>
      <c r="AZ1" s="719"/>
      <c r="BA1" s="719"/>
      <c r="BB1" s="719"/>
      <c r="BC1" s="720"/>
      <c r="BD1" s="571" t="s">
        <v>485</v>
      </c>
      <c r="BE1" s="572"/>
      <c r="BF1" s="572"/>
      <c r="BG1" s="572"/>
      <c r="BH1" s="572"/>
      <c r="BI1" s="572"/>
      <c r="BJ1" s="572"/>
      <c r="BK1" s="733" t="s">
        <v>476</v>
      </c>
      <c r="BL1" s="734"/>
      <c r="BM1" s="734"/>
      <c r="BN1" s="734"/>
      <c r="BO1" s="734"/>
      <c r="BP1" s="734"/>
      <c r="BQ1" s="734"/>
      <c r="BR1" s="734"/>
      <c r="BS1" s="734"/>
      <c r="BT1" s="734"/>
      <c r="BU1" s="579" t="s">
        <v>453</v>
      </c>
      <c r="BV1" s="580"/>
      <c r="BW1" s="580"/>
      <c r="BX1" s="580"/>
      <c r="BY1" s="580"/>
      <c r="BZ1" s="580"/>
      <c r="CA1" s="580"/>
      <c r="CB1" s="580"/>
      <c r="CC1" s="581"/>
      <c r="CD1" s="727" t="s">
        <v>434</v>
      </c>
      <c r="CE1" s="728"/>
      <c r="CF1" s="728"/>
      <c r="CG1" s="728"/>
      <c r="CH1" s="728"/>
      <c r="CI1" s="728"/>
      <c r="CJ1" s="729"/>
      <c r="CK1" s="730" t="s">
        <v>414</v>
      </c>
      <c r="CL1" s="731"/>
      <c r="CM1" s="731"/>
      <c r="CN1" s="732"/>
      <c r="CO1" s="364" t="s">
        <v>789</v>
      </c>
    </row>
    <row r="2" spans="1:93" s="297" customFormat="1" ht="25.5" customHeight="1" x14ac:dyDescent="0.2">
      <c r="A2" s="296"/>
      <c r="B2" s="721" t="s">
        <v>853</v>
      </c>
      <c r="C2" s="722"/>
      <c r="D2" s="722"/>
      <c r="E2" s="722"/>
      <c r="F2" s="722"/>
      <c r="G2" s="721" t="s">
        <v>854</v>
      </c>
      <c r="H2" s="722"/>
      <c r="I2" s="722"/>
      <c r="J2" s="722"/>
      <c r="K2" s="723"/>
      <c r="L2" s="724" t="s">
        <v>855</v>
      </c>
      <c r="M2" s="725"/>
      <c r="N2" s="725"/>
      <c r="O2" s="725"/>
      <c r="P2" s="725"/>
      <c r="Q2" s="725"/>
      <c r="R2" s="725"/>
      <c r="S2" s="725"/>
      <c r="T2" s="725"/>
      <c r="U2" s="725"/>
      <c r="V2" s="726"/>
      <c r="W2" s="724" t="s">
        <v>856</v>
      </c>
      <c r="X2" s="725"/>
      <c r="Y2" s="725"/>
      <c r="Z2" s="725"/>
      <c r="AA2" s="725"/>
      <c r="AB2" s="725"/>
      <c r="AC2" s="725"/>
      <c r="AD2" s="725"/>
      <c r="AE2" s="725"/>
      <c r="AF2" s="725"/>
      <c r="AG2" s="726"/>
      <c r="AH2" s="721" t="s">
        <v>857</v>
      </c>
      <c r="AI2" s="722"/>
      <c r="AJ2" s="722"/>
      <c r="AK2" s="722"/>
      <c r="AL2" s="722"/>
      <c r="AM2" s="722"/>
      <c r="AN2" s="722"/>
      <c r="AO2" s="722"/>
      <c r="AP2" s="722"/>
      <c r="AQ2" s="722"/>
      <c r="AR2" s="722"/>
      <c r="AS2" s="722"/>
      <c r="AT2" s="722"/>
      <c r="AU2" s="722"/>
      <c r="AV2" s="722"/>
      <c r="AW2" s="722"/>
      <c r="AX2" s="722"/>
      <c r="AY2" s="722"/>
      <c r="AZ2" s="722"/>
      <c r="BA2" s="722"/>
      <c r="BB2" s="722"/>
      <c r="BC2" s="723"/>
      <c r="BD2" s="582" t="s">
        <v>858</v>
      </c>
      <c r="BE2" s="583"/>
      <c r="BF2" s="583"/>
      <c r="BG2" s="583"/>
      <c r="BH2" s="583"/>
      <c r="BI2" s="583"/>
      <c r="BJ2" s="583"/>
      <c r="BK2" s="582" t="s">
        <v>859</v>
      </c>
      <c r="BL2" s="583"/>
      <c r="BM2" s="583"/>
      <c r="BN2" s="583"/>
      <c r="BO2" s="583"/>
      <c r="BP2" s="583"/>
      <c r="BQ2" s="583"/>
      <c r="BR2" s="583"/>
      <c r="BS2" s="583"/>
      <c r="BT2" s="583"/>
      <c r="BU2" s="582" t="s">
        <v>860</v>
      </c>
      <c r="BV2" s="583"/>
      <c r="BW2" s="583"/>
      <c r="BX2" s="583"/>
      <c r="BY2" s="583"/>
      <c r="BZ2" s="583"/>
      <c r="CA2" s="583"/>
      <c r="CB2" s="583"/>
      <c r="CC2" s="584"/>
      <c r="CD2" s="553" t="s">
        <v>861</v>
      </c>
      <c r="CE2" s="554"/>
      <c r="CF2" s="554"/>
      <c r="CG2" s="554"/>
      <c r="CH2" s="554"/>
      <c r="CI2" s="554"/>
      <c r="CJ2" s="555"/>
      <c r="CK2" s="553" t="s">
        <v>862</v>
      </c>
      <c r="CL2" s="554"/>
      <c r="CM2" s="554"/>
      <c r="CN2" s="555"/>
      <c r="CO2" s="365" t="s">
        <v>863</v>
      </c>
    </row>
    <row r="3" spans="1:93" s="306" customFormat="1" ht="12.75" customHeight="1" x14ac:dyDescent="0.2">
      <c r="A3" s="298" t="s">
        <v>829</v>
      </c>
      <c r="B3" s="299" t="s">
        <v>13</v>
      </c>
      <c r="C3" s="299" t="s">
        <v>14</v>
      </c>
      <c r="D3" s="299" t="s">
        <v>588</v>
      </c>
      <c r="E3" s="299" t="s">
        <v>585</v>
      </c>
      <c r="F3" s="299" t="s">
        <v>582</v>
      </c>
      <c r="G3" s="366" t="s">
        <v>13</v>
      </c>
      <c r="H3" s="366" t="s">
        <v>14</v>
      </c>
      <c r="I3" s="366" t="s">
        <v>588</v>
      </c>
      <c r="J3" s="366" t="s">
        <v>585</v>
      </c>
      <c r="K3" s="366" t="s">
        <v>582</v>
      </c>
      <c r="L3" s="300" t="s">
        <v>570</v>
      </c>
      <c r="M3" s="300" t="s">
        <v>567</v>
      </c>
      <c r="N3" s="300" t="s">
        <v>565</v>
      </c>
      <c r="O3" s="300" t="s">
        <v>562</v>
      </c>
      <c r="P3" s="300" t="s">
        <v>559</v>
      </c>
      <c r="Q3" s="300" t="s">
        <v>556</v>
      </c>
      <c r="R3" s="300" t="s">
        <v>553</v>
      </c>
      <c r="S3" s="300" t="s">
        <v>550</v>
      </c>
      <c r="T3" s="300" t="s">
        <v>547</v>
      </c>
      <c r="U3" s="300" t="s">
        <v>544</v>
      </c>
      <c r="V3" s="300" t="s">
        <v>541</v>
      </c>
      <c r="W3" s="300" t="s">
        <v>570</v>
      </c>
      <c r="X3" s="300" t="s">
        <v>567</v>
      </c>
      <c r="Y3" s="300" t="s">
        <v>565</v>
      </c>
      <c r="Z3" s="300" t="s">
        <v>562</v>
      </c>
      <c r="AA3" s="300" t="s">
        <v>559</v>
      </c>
      <c r="AB3" s="300" t="s">
        <v>556</v>
      </c>
      <c r="AC3" s="300" t="s">
        <v>553</v>
      </c>
      <c r="AD3" s="300" t="s">
        <v>550</v>
      </c>
      <c r="AE3" s="300" t="s">
        <v>547</v>
      </c>
      <c r="AF3" s="300" t="s">
        <v>544</v>
      </c>
      <c r="AG3" s="300" t="s">
        <v>541</v>
      </c>
      <c r="AH3" s="301" t="s">
        <v>19</v>
      </c>
      <c r="AI3" s="301" t="s">
        <v>20</v>
      </c>
      <c r="AJ3" s="301" t="s">
        <v>22</v>
      </c>
      <c r="AK3" s="301" t="s">
        <v>526</v>
      </c>
      <c r="AL3" s="301" t="s">
        <v>523</v>
      </c>
      <c r="AM3" s="301" t="s">
        <v>521</v>
      </c>
      <c r="AN3" s="301" t="s">
        <v>519</v>
      </c>
      <c r="AO3" s="301" t="s">
        <v>517</v>
      </c>
      <c r="AP3" s="301" t="s">
        <v>515</v>
      </c>
      <c r="AQ3" s="301" t="s">
        <v>513</v>
      </c>
      <c r="AR3" s="301" t="s">
        <v>511</v>
      </c>
      <c r="AS3" s="301" t="s">
        <v>509</v>
      </c>
      <c r="AT3" s="301" t="s">
        <v>507</v>
      </c>
      <c r="AU3" s="301" t="s">
        <v>505</v>
      </c>
      <c r="AV3" s="301" t="s">
        <v>503</v>
      </c>
      <c r="AW3" s="301" t="s">
        <v>501</v>
      </c>
      <c r="AX3" s="301" t="s">
        <v>499</v>
      </c>
      <c r="AY3" s="301" t="s">
        <v>497</v>
      </c>
      <c r="AZ3" s="301" t="s">
        <v>494</v>
      </c>
      <c r="BA3" s="301" t="s">
        <v>492</v>
      </c>
      <c r="BB3" s="301" t="s">
        <v>490</v>
      </c>
      <c r="BC3" s="301" t="s">
        <v>488</v>
      </c>
      <c r="BD3" s="302" t="s">
        <v>25</v>
      </c>
      <c r="BE3" s="302" t="s">
        <v>27</v>
      </c>
      <c r="BF3" s="302" t="s">
        <v>29</v>
      </c>
      <c r="BG3" s="302" t="s">
        <v>31</v>
      </c>
      <c r="BH3" s="302" t="s">
        <v>33</v>
      </c>
      <c r="BI3" s="302" t="s">
        <v>35</v>
      </c>
      <c r="BJ3" s="302" t="s">
        <v>37</v>
      </c>
      <c r="BK3" s="302" t="s">
        <v>46</v>
      </c>
      <c r="BL3" s="302" t="s">
        <v>47</v>
      </c>
      <c r="BM3" s="302" t="s">
        <v>48</v>
      </c>
      <c r="BN3" s="302" t="s">
        <v>49</v>
      </c>
      <c r="BO3" s="302" t="s">
        <v>50</v>
      </c>
      <c r="BP3" s="302" t="s">
        <v>51</v>
      </c>
      <c r="BQ3" s="302" t="s">
        <v>52</v>
      </c>
      <c r="BR3" s="302" t="s">
        <v>464</v>
      </c>
      <c r="BS3" s="302" t="s">
        <v>461</v>
      </c>
      <c r="BT3" s="302" t="s">
        <v>458</v>
      </c>
      <c r="BU3" s="302" t="s">
        <v>54</v>
      </c>
      <c r="BV3" s="302" t="s">
        <v>55</v>
      </c>
      <c r="BW3" s="302" t="s">
        <v>56</v>
      </c>
      <c r="BX3" s="302" t="s">
        <v>57</v>
      </c>
      <c r="BY3" s="302" t="s">
        <v>58</v>
      </c>
      <c r="BZ3" s="302" t="s">
        <v>59</v>
      </c>
      <c r="CA3" s="302" t="s">
        <v>60</v>
      </c>
      <c r="CB3" s="302" t="s">
        <v>441</v>
      </c>
      <c r="CC3" s="302" t="s">
        <v>439</v>
      </c>
      <c r="CD3" s="302" t="s">
        <v>63</v>
      </c>
      <c r="CE3" s="302" t="s">
        <v>429</v>
      </c>
      <c r="CF3" s="302" t="s">
        <v>426</v>
      </c>
      <c r="CG3" s="302" t="s">
        <v>423</v>
      </c>
      <c r="CH3" s="302" t="s">
        <v>420</v>
      </c>
      <c r="CI3" s="302" t="s">
        <v>418</v>
      </c>
      <c r="CJ3" s="302" t="s">
        <v>416</v>
      </c>
      <c r="CK3" s="302" t="s">
        <v>67</v>
      </c>
      <c r="CL3" s="302" t="s">
        <v>71</v>
      </c>
      <c r="CM3" s="302" t="s">
        <v>409</v>
      </c>
      <c r="CN3" s="302" t="s">
        <v>407</v>
      </c>
      <c r="CO3" s="302">
        <v>9</v>
      </c>
    </row>
    <row r="4" spans="1:93" s="313" customFormat="1" ht="12.75" customHeight="1" x14ac:dyDescent="0.2">
      <c r="A4" s="307">
        <f>Ποσοτικό!C5</f>
        <v>0</v>
      </c>
      <c r="B4" s="308">
        <f>Ποιοτικό!$H8</f>
        <v>0</v>
      </c>
      <c r="C4" s="308">
        <f>Ποιοτικό!$H9</f>
        <v>0</v>
      </c>
      <c r="D4" s="308">
        <f>Ποιοτικό!$H10</f>
        <v>0</v>
      </c>
      <c r="E4" s="308">
        <f>Ποιοτικό!$H11</f>
        <v>0</v>
      </c>
      <c r="F4" s="308">
        <f>Ποιοτικό!$H12</f>
        <v>0</v>
      </c>
      <c r="G4" s="308">
        <f>Ποιοτικό!I8</f>
        <v>0</v>
      </c>
      <c r="H4" s="308">
        <f>Ποιοτικό!$I9</f>
        <v>0</v>
      </c>
      <c r="I4" s="308">
        <f>Ποιοτικό!$I10</f>
        <v>0</v>
      </c>
      <c r="J4" s="308">
        <f>Ποιοτικό!$I11</f>
        <v>0</v>
      </c>
      <c r="K4" s="308">
        <f>Ποιοτικό!$I12</f>
        <v>0</v>
      </c>
      <c r="L4" s="308">
        <f>Ποιοτικό!$H$19</f>
        <v>0</v>
      </c>
      <c r="M4" s="308">
        <f>Ποιοτικό!$H$20</f>
        <v>0</v>
      </c>
      <c r="N4" s="308">
        <f>Ποιοτικό!$H$21</f>
        <v>0</v>
      </c>
      <c r="O4" s="308">
        <f>Ποιοτικό!$H$22</f>
        <v>0</v>
      </c>
      <c r="P4" s="308">
        <f>Ποιοτικό!$H$23</f>
        <v>0</v>
      </c>
      <c r="Q4" s="308">
        <f>Ποιοτικό!$H$24</f>
        <v>0</v>
      </c>
      <c r="R4" s="308">
        <f>Ποιοτικό!$H$25</f>
        <v>0</v>
      </c>
      <c r="S4" s="308">
        <f>Ποιοτικό!$H$26</f>
        <v>0</v>
      </c>
      <c r="T4" s="308">
        <f>Ποιοτικό!$H$27</f>
        <v>0</v>
      </c>
      <c r="U4" s="308">
        <f>Ποιοτικό!$H$28</f>
        <v>0</v>
      </c>
      <c r="V4" s="308">
        <f>Ποιοτικό!$H$29</f>
        <v>0</v>
      </c>
      <c r="W4" s="308">
        <f>Ποιοτικό!$I$19</f>
        <v>0</v>
      </c>
      <c r="X4" s="308">
        <f>Ποιοτικό!$I$20</f>
        <v>0</v>
      </c>
      <c r="Y4" s="308">
        <f>Ποιοτικό!$I$21</f>
        <v>0</v>
      </c>
      <c r="Z4" s="308">
        <f>Ποιοτικό!$I$22</f>
        <v>0</v>
      </c>
      <c r="AA4" s="308">
        <f>Ποιοτικό!$I$23</f>
        <v>0</v>
      </c>
      <c r="AB4" s="308">
        <f>Ποιοτικό!$I$24</f>
        <v>0</v>
      </c>
      <c r="AC4" s="308">
        <f>Ποιοτικό!$I$25</f>
        <v>0</v>
      </c>
      <c r="AD4" s="308">
        <f>Ποιοτικό!$I$26</f>
        <v>0</v>
      </c>
      <c r="AE4" s="308">
        <f>Ποιοτικό!$I$27</f>
        <v>0</v>
      </c>
      <c r="AF4" s="308">
        <f>Ποιοτικό!$I$28</f>
        <v>0</v>
      </c>
      <c r="AG4" s="308">
        <f>Ποιοτικό!$I$29</f>
        <v>0</v>
      </c>
      <c r="AH4" s="310">
        <f>Ποιοτικό!$I38</f>
        <v>0</v>
      </c>
      <c r="AI4" s="310">
        <f>Ποιοτικό!$I39</f>
        <v>0</v>
      </c>
      <c r="AJ4" s="310">
        <f>Ποιοτικό!$I40</f>
        <v>0</v>
      </c>
      <c r="AK4" s="310">
        <f>Ποιοτικό!$I41</f>
        <v>0</v>
      </c>
      <c r="AL4" s="310">
        <f>Ποιοτικό!$I42</f>
        <v>0</v>
      </c>
      <c r="AM4" s="310">
        <f>Ποιοτικό!$I43</f>
        <v>0</v>
      </c>
      <c r="AN4" s="310">
        <f>Ποιοτικό!$I44</f>
        <v>0</v>
      </c>
      <c r="AO4" s="310">
        <f>Ποιοτικό!$I45</f>
        <v>0</v>
      </c>
      <c r="AP4" s="310">
        <f>Ποιοτικό!$I46</f>
        <v>0</v>
      </c>
      <c r="AQ4" s="310">
        <f>Ποιοτικό!$I47</f>
        <v>0</v>
      </c>
      <c r="AR4" s="310">
        <f>Ποιοτικό!$I48</f>
        <v>0</v>
      </c>
      <c r="AS4" s="310">
        <f>Ποιοτικό!$I49</f>
        <v>0</v>
      </c>
      <c r="AT4" s="310">
        <f>Ποιοτικό!$I50</f>
        <v>0</v>
      </c>
      <c r="AU4" s="310">
        <f>Ποιοτικό!$I51</f>
        <v>0</v>
      </c>
      <c r="AV4" s="310">
        <f>Ποιοτικό!$I52</f>
        <v>0</v>
      </c>
      <c r="AW4" s="310">
        <f>Ποιοτικό!$I53</f>
        <v>0</v>
      </c>
      <c r="AX4" s="310">
        <f>Ποιοτικό!$I54</f>
        <v>0</v>
      </c>
      <c r="AY4" s="310">
        <f>Ποιοτικό!$I55</f>
        <v>0</v>
      </c>
      <c r="AZ4" s="310">
        <f>Ποιοτικό!$I56</f>
        <v>0</v>
      </c>
      <c r="BA4" s="310">
        <f>Ποιοτικό!$I57</f>
        <v>0</v>
      </c>
      <c r="BB4" s="310">
        <f>Ποιοτικό!$I58</f>
        <v>0</v>
      </c>
      <c r="BC4" s="310">
        <f>Ποιοτικό!$I59</f>
        <v>0</v>
      </c>
      <c r="BD4" s="308">
        <f>Ποιοτικό!$I64</f>
        <v>0</v>
      </c>
      <c r="BE4" s="308">
        <f>Ποιοτικό!$I65</f>
        <v>0</v>
      </c>
      <c r="BF4" s="308">
        <f>Ποιοτικό!$I66</f>
        <v>0</v>
      </c>
      <c r="BG4" s="308">
        <f>Ποιοτικό!$I67</f>
        <v>0</v>
      </c>
      <c r="BH4" s="308">
        <f>Ποιοτικό!$I68</f>
        <v>0</v>
      </c>
      <c r="BI4" s="308">
        <f>Ποιοτικό!$I69</f>
        <v>0</v>
      </c>
      <c r="BJ4" s="308">
        <f>Ποιοτικό!$I70</f>
        <v>0</v>
      </c>
      <c r="BK4" s="308">
        <f>Ποιοτικό!$I74</f>
        <v>0</v>
      </c>
      <c r="BL4" s="308">
        <f>Ποιοτικό!$I75</f>
        <v>0</v>
      </c>
      <c r="BM4" s="308">
        <f>Ποιοτικό!$I76</f>
        <v>0</v>
      </c>
      <c r="BN4" s="308">
        <f>Ποιοτικό!$I77</f>
        <v>0</v>
      </c>
      <c r="BO4" s="308">
        <f>Ποιοτικό!$I78</f>
        <v>0</v>
      </c>
      <c r="BP4" s="308">
        <f>Ποιοτικό!$I79</f>
        <v>0</v>
      </c>
      <c r="BQ4" s="308">
        <f>Ποιοτικό!$I80</f>
        <v>0</v>
      </c>
      <c r="BR4" s="308">
        <f>Ποιοτικό!$I81</f>
        <v>0</v>
      </c>
      <c r="BS4" s="308">
        <f>Ποιοτικό!$I82</f>
        <v>0</v>
      </c>
      <c r="BT4" s="308">
        <f>Ποιοτικό!$I83</f>
        <v>0</v>
      </c>
      <c r="BU4" s="308">
        <f>Ποιοτικό!$I87</f>
        <v>0</v>
      </c>
      <c r="BV4" s="308">
        <f>Ποιοτικό!$I88</f>
        <v>0</v>
      </c>
      <c r="BW4" s="308">
        <f>Ποιοτικό!$I89</f>
        <v>0</v>
      </c>
      <c r="BX4" s="308">
        <f>Ποιοτικό!$I90</f>
        <v>0</v>
      </c>
      <c r="BY4" s="308">
        <f>Ποιοτικό!$I91</f>
        <v>0</v>
      </c>
      <c r="BZ4" s="308">
        <f>Ποιοτικό!$I92</f>
        <v>0</v>
      </c>
      <c r="CA4" s="308">
        <f>Ποιοτικό!$I93</f>
        <v>0</v>
      </c>
      <c r="CB4" s="308">
        <f>Ποιοτικό!$I94</f>
        <v>0</v>
      </c>
      <c r="CC4" s="308">
        <f>Ποιοτικό!$I95</f>
        <v>0</v>
      </c>
      <c r="CD4" s="308">
        <f>Ποιοτικό!$I$99</f>
        <v>0</v>
      </c>
      <c r="CE4" s="308">
        <f>Ποιοτικό!$I$100</f>
        <v>0</v>
      </c>
      <c r="CF4" s="308">
        <f>Ποιοτικό!$I$101</f>
        <v>0</v>
      </c>
      <c r="CG4" s="308">
        <f>Ποιοτικό!$I$102</f>
        <v>0</v>
      </c>
      <c r="CH4" s="308">
        <f>Ποιοτικό!$I$103</f>
        <v>0</v>
      </c>
      <c r="CI4" s="308">
        <f>Ποιοτικό!$I$104</f>
        <v>0</v>
      </c>
      <c r="CJ4" s="308">
        <f>Ποιοτικό!$I$105</f>
        <v>0</v>
      </c>
      <c r="CK4" s="308">
        <f>Ποιοτικό!$I109</f>
        <v>0</v>
      </c>
      <c r="CL4" s="308">
        <f>Ποιοτικό!$I110</f>
        <v>0</v>
      </c>
      <c r="CM4" s="308">
        <f>Ποιοτικό!$I111</f>
        <v>0</v>
      </c>
      <c r="CN4" s="308">
        <f>Ποιοτικό!$I112</f>
        <v>0</v>
      </c>
      <c r="CO4" s="308" t="e">
        <f>Ποιοτικό!#REF!</f>
        <v>#REF!</v>
      </c>
    </row>
    <row r="5" spans="1:93" ht="12.75" customHeight="1" x14ac:dyDescent="0.2">
      <c r="A5" s="314"/>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BD5" s="314"/>
      <c r="BE5" s="314"/>
      <c r="BF5" s="314"/>
      <c r="BG5" s="314"/>
      <c r="BH5" s="314"/>
      <c r="BI5" s="314"/>
      <c r="BJ5" s="314"/>
      <c r="BK5" s="314"/>
      <c r="BL5" s="314"/>
      <c r="BM5" s="314"/>
      <c r="BN5" s="314"/>
      <c r="BO5" s="314"/>
      <c r="BP5" s="314"/>
      <c r="BQ5" s="314"/>
      <c r="BR5" s="314"/>
      <c r="BS5" s="314"/>
      <c r="BT5" s="314"/>
      <c r="BU5" s="314"/>
      <c r="BV5" s="314"/>
      <c r="BW5" s="314"/>
      <c r="BX5" s="314"/>
      <c r="BY5" s="314"/>
      <c r="BZ5" s="314"/>
      <c r="CA5" s="314"/>
      <c r="CB5" s="314"/>
      <c r="CC5" s="314"/>
      <c r="CD5" s="314"/>
      <c r="CE5" s="314"/>
      <c r="CF5" s="314"/>
      <c r="CG5" s="314"/>
      <c r="CH5" s="314"/>
      <c r="CI5" s="314"/>
      <c r="CJ5" s="314"/>
      <c r="CK5" s="314"/>
      <c r="CL5" s="314"/>
      <c r="CM5" s="314"/>
      <c r="CN5" s="314"/>
      <c r="CO5" s="314"/>
    </row>
    <row r="6" spans="1:93" ht="12.75" customHeight="1" x14ac:dyDescent="0.2"/>
    <row r="7" spans="1:93" ht="12.75" customHeight="1" x14ac:dyDescent="0.2"/>
    <row r="8" spans="1:93" ht="12.75" customHeight="1" x14ac:dyDescent="0.2"/>
    <row r="11" spans="1:93" ht="12.75" customHeight="1" x14ac:dyDescent="0.2">
      <c r="BK11" s="317"/>
      <c r="BU11" s="317"/>
    </row>
    <row r="12" spans="1:93" ht="12.75" customHeight="1" x14ac:dyDescent="0.2">
      <c r="BK12" s="317"/>
    </row>
    <row r="13" spans="1:93" ht="12.75" customHeight="1" x14ac:dyDescent="0.2">
      <c r="B13" s="317"/>
      <c r="BK13" s="317"/>
    </row>
    <row r="14" spans="1:93" ht="12.75" customHeight="1" x14ac:dyDescent="0.2">
      <c r="B14" s="317"/>
    </row>
    <row r="17" spans="12:56" ht="12.75" customHeight="1" x14ac:dyDescent="0.2">
      <c r="BD17" s="317"/>
    </row>
    <row r="18" spans="12:56" ht="12.75" customHeight="1" x14ac:dyDescent="0.2">
      <c r="BD18" s="317"/>
    </row>
    <row r="19" spans="12:56" ht="12.75" customHeight="1" x14ac:dyDescent="0.2">
      <c r="BD19" s="317"/>
    </row>
    <row r="22" spans="12:56" ht="12.75" customHeight="1" x14ac:dyDescent="0.2">
      <c r="L22" s="317"/>
      <c r="Q22" s="317"/>
      <c r="V22" s="317"/>
      <c r="W22" s="317"/>
      <c r="X22" s="317"/>
      <c r="Y22" s="317"/>
      <c r="Z22" s="317"/>
      <c r="AA22" s="317"/>
      <c r="AB22" s="317"/>
      <c r="AC22" s="317"/>
      <c r="AD22" s="317"/>
      <c r="AE22" s="317"/>
      <c r="AF22" s="317"/>
      <c r="AG22" s="317"/>
    </row>
    <row r="23" spans="12:56" ht="12.75" customHeight="1" x14ac:dyDescent="0.2">
      <c r="L23" s="317"/>
      <c r="Q23" s="317"/>
      <c r="V23" s="317"/>
      <c r="W23" s="317"/>
      <c r="X23" s="317"/>
      <c r="Y23" s="317"/>
      <c r="Z23" s="317"/>
      <c r="AA23" s="317"/>
      <c r="AB23" s="317"/>
      <c r="AC23" s="317"/>
      <c r="AD23" s="317"/>
      <c r="AE23" s="317"/>
      <c r="AF23" s="317"/>
      <c r="AG23" s="317"/>
    </row>
    <row r="24" spans="12:56" ht="12.75" customHeight="1" x14ac:dyDescent="0.2">
      <c r="L24" s="317"/>
      <c r="Q24" s="317"/>
      <c r="V24" s="317"/>
      <c r="W24" s="317"/>
      <c r="X24" s="317"/>
      <c r="Y24" s="317"/>
      <c r="Z24" s="317"/>
      <c r="AA24" s="317"/>
      <c r="AB24" s="317"/>
      <c r="AC24" s="317"/>
      <c r="AD24" s="317"/>
      <c r="AE24" s="317"/>
      <c r="AF24" s="317"/>
      <c r="AG24" s="317"/>
    </row>
    <row r="25" spans="12:56" ht="12.75" customHeight="1" x14ac:dyDescent="0.2">
      <c r="L25" s="317"/>
      <c r="Q25" s="317"/>
    </row>
    <row r="26" spans="12:56" ht="12.75" customHeight="1" x14ac:dyDescent="0.2">
      <c r="L26" s="317"/>
      <c r="Q26" s="317"/>
    </row>
    <row r="27" spans="12:56" ht="12.75" customHeight="1" x14ac:dyDescent="0.2">
      <c r="Q27" s="317"/>
    </row>
    <row r="28" spans="12:56" ht="12.75" customHeight="1" x14ac:dyDescent="0.2">
      <c r="Q28" s="317"/>
    </row>
    <row r="29" spans="12:56" ht="12.75" customHeight="1" x14ac:dyDescent="0.2">
      <c r="Q29" s="317"/>
    </row>
    <row r="30" spans="12:56" ht="12.75" customHeight="1" x14ac:dyDescent="0.2">
      <c r="Q30" s="317"/>
    </row>
    <row r="31" spans="12:56" ht="12.75" customHeight="1" x14ac:dyDescent="0.2">
      <c r="Q31" s="317"/>
    </row>
  </sheetData>
  <mergeCells count="18">
    <mergeCell ref="CD2:CJ2"/>
    <mergeCell ref="CK2:CN2"/>
    <mergeCell ref="CD1:CJ1"/>
    <mergeCell ref="CK1:CN1"/>
    <mergeCell ref="BD2:BJ2"/>
    <mergeCell ref="BK2:BT2"/>
    <mergeCell ref="BU2:CC2"/>
    <mergeCell ref="BK1:BT1"/>
    <mergeCell ref="BU1:CC1"/>
    <mergeCell ref="B1:K1"/>
    <mergeCell ref="L1:AG1"/>
    <mergeCell ref="AH1:BC1"/>
    <mergeCell ref="BD1:BJ1"/>
    <mergeCell ref="B2:F2"/>
    <mergeCell ref="G2:K2"/>
    <mergeCell ref="L2:V2"/>
    <mergeCell ref="W2:AG2"/>
    <mergeCell ref="AH2:BC2"/>
  </mergeCell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9"/>
  <sheetViews>
    <sheetView showGridLines="0" topLeftCell="A34" zoomScaleNormal="100" zoomScaleSheetLayoutView="110" workbookViewId="0">
      <selection activeCell="K51" sqref="K51"/>
    </sheetView>
  </sheetViews>
  <sheetFormatPr defaultRowHeight="12.75" x14ac:dyDescent="0.2"/>
  <cols>
    <col min="1" max="1" width="12.140625" style="142" customWidth="1"/>
    <col min="2" max="2" width="7.7109375" style="141" customWidth="1"/>
    <col min="3" max="9" width="9.140625" style="141"/>
    <col min="10" max="10" width="62.140625" style="141" customWidth="1"/>
    <col min="11" max="256" width="9.140625" style="141"/>
    <col min="257" max="257" width="12.140625" style="141" customWidth="1"/>
    <col min="258" max="258" width="7.7109375" style="141" customWidth="1"/>
    <col min="259" max="265" width="9.140625" style="141"/>
    <col min="266" max="266" width="49.42578125" style="141" customWidth="1"/>
    <col min="267" max="512" width="9.140625" style="141"/>
    <col min="513" max="513" width="12.140625" style="141" customWidth="1"/>
    <col min="514" max="514" width="7.7109375" style="141" customWidth="1"/>
    <col min="515" max="521" width="9.140625" style="141"/>
    <col min="522" max="522" width="49.42578125" style="141" customWidth="1"/>
    <col min="523" max="768" width="9.140625" style="141"/>
    <col min="769" max="769" width="12.140625" style="141" customWidth="1"/>
    <col min="770" max="770" width="7.7109375" style="141" customWidth="1"/>
    <col min="771" max="777" width="9.140625" style="141"/>
    <col min="778" max="778" width="49.42578125" style="141" customWidth="1"/>
    <col min="779" max="1024" width="9.140625" style="141"/>
    <col min="1025" max="1025" width="12.140625" style="141" customWidth="1"/>
    <col min="1026" max="1026" width="7.7109375" style="141" customWidth="1"/>
    <col min="1027" max="1033" width="9.140625" style="141"/>
    <col min="1034" max="1034" width="49.42578125" style="141" customWidth="1"/>
    <col min="1035" max="1280" width="9.140625" style="141"/>
    <col min="1281" max="1281" width="12.140625" style="141" customWidth="1"/>
    <col min="1282" max="1282" width="7.7109375" style="141" customWidth="1"/>
    <col min="1283" max="1289" width="9.140625" style="141"/>
    <col min="1290" max="1290" width="49.42578125" style="141" customWidth="1"/>
    <col min="1291" max="1536" width="9.140625" style="141"/>
    <col min="1537" max="1537" width="12.140625" style="141" customWidth="1"/>
    <col min="1538" max="1538" width="7.7109375" style="141" customWidth="1"/>
    <col min="1539" max="1545" width="9.140625" style="141"/>
    <col min="1546" max="1546" width="49.42578125" style="141" customWidth="1"/>
    <col min="1547" max="1792" width="9.140625" style="141"/>
    <col min="1793" max="1793" width="12.140625" style="141" customWidth="1"/>
    <col min="1794" max="1794" width="7.7109375" style="141" customWidth="1"/>
    <col min="1795" max="1801" width="9.140625" style="141"/>
    <col min="1802" max="1802" width="49.42578125" style="141" customWidth="1"/>
    <col min="1803" max="2048" width="9.140625" style="141"/>
    <col min="2049" max="2049" width="12.140625" style="141" customWidth="1"/>
    <col min="2050" max="2050" width="7.7109375" style="141" customWidth="1"/>
    <col min="2051" max="2057" width="9.140625" style="141"/>
    <col min="2058" max="2058" width="49.42578125" style="141" customWidth="1"/>
    <col min="2059" max="2304" width="9.140625" style="141"/>
    <col min="2305" max="2305" width="12.140625" style="141" customWidth="1"/>
    <col min="2306" max="2306" width="7.7109375" style="141" customWidth="1"/>
    <col min="2307" max="2313" width="9.140625" style="141"/>
    <col min="2314" max="2314" width="49.42578125" style="141" customWidth="1"/>
    <col min="2315" max="2560" width="9.140625" style="141"/>
    <col min="2561" max="2561" width="12.140625" style="141" customWidth="1"/>
    <col min="2562" max="2562" width="7.7109375" style="141" customWidth="1"/>
    <col min="2563" max="2569" width="9.140625" style="141"/>
    <col min="2570" max="2570" width="49.42578125" style="141" customWidth="1"/>
    <col min="2571" max="2816" width="9.140625" style="141"/>
    <col min="2817" max="2817" width="12.140625" style="141" customWidth="1"/>
    <col min="2818" max="2818" width="7.7109375" style="141" customWidth="1"/>
    <col min="2819" max="2825" width="9.140625" style="141"/>
    <col min="2826" max="2826" width="49.42578125" style="141" customWidth="1"/>
    <col min="2827" max="3072" width="9.140625" style="141"/>
    <col min="3073" max="3073" width="12.140625" style="141" customWidth="1"/>
    <col min="3074" max="3074" width="7.7109375" style="141" customWidth="1"/>
    <col min="3075" max="3081" width="9.140625" style="141"/>
    <col min="3082" max="3082" width="49.42578125" style="141" customWidth="1"/>
    <col min="3083" max="3328" width="9.140625" style="141"/>
    <col min="3329" max="3329" width="12.140625" style="141" customWidth="1"/>
    <col min="3330" max="3330" width="7.7109375" style="141" customWidth="1"/>
    <col min="3331" max="3337" width="9.140625" style="141"/>
    <col min="3338" max="3338" width="49.42578125" style="141" customWidth="1"/>
    <col min="3339" max="3584" width="9.140625" style="141"/>
    <col min="3585" max="3585" width="12.140625" style="141" customWidth="1"/>
    <col min="3586" max="3586" width="7.7109375" style="141" customWidth="1"/>
    <col min="3587" max="3593" width="9.140625" style="141"/>
    <col min="3594" max="3594" width="49.42578125" style="141" customWidth="1"/>
    <col min="3595" max="3840" width="9.140625" style="141"/>
    <col min="3841" max="3841" width="12.140625" style="141" customWidth="1"/>
    <col min="3842" max="3842" width="7.7109375" style="141" customWidth="1"/>
    <col min="3843" max="3849" width="9.140625" style="141"/>
    <col min="3850" max="3850" width="49.42578125" style="141" customWidth="1"/>
    <col min="3851" max="4096" width="9.140625" style="141"/>
    <col min="4097" max="4097" width="12.140625" style="141" customWidth="1"/>
    <col min="4098" max="4098" width="7.7109375" style="141" customWidth="1"/>
    <col min="4099" max="4105" width="9.140625" style="141"/>
    <col min="4106" max="4106" width="49.42578125" style="141" customWidth="1"/>
    <col min="4107" max="4352" width="9.140625" style="141"/>
    <col min="4353" max="4353" width="12.140625" style="141" customWidth="1"/>
    <col min="4354" max="4354" width="7.7109375" style="141" customWidth="1"/>
    <col min="4355" max="4361" width="9.140625" style="141"/>
    <col min="4362" max="4362" width="49.42578125" style="141" customWidth="1"/>
    <col min="4363" max="4608" width="9.140625" style="141"/>
    <col min="4609" max="4609" width="12.140625" style="141" customWidth="1"/>
    <col min="4610" max="4610" width="7.7109375" style="141" customWidth="1"/>
    <col min="4611" max="4617" width="9.140625" style="141"/>
    <col min="4618" max="4618" width="49.42578125" style="141" customWidth="1"/>
    <col min="4619" max="4864" width="9.140625" style="141"/>
    <col min="4865" max="4865" width="12.140625" style="141" customWidth="1"/>
    <col min="4866" max="4866" width="7.7109375" style="141" customWidth="1"/>
    <col min="4867" max="4873" width="9.140625" style="141"/>
    <col min="4874" max="4874" width="49.42578125" style="141" customWidth="1"/>
    <col min="4875" max="5120" width="9.140625" style="141"/>
    <col min="5121" max="5121" width="12.140625" style="141" customWidth="1"/>
    <col min="5122" max="5122" width="7.7109375" style="141" customWidth="1"/>
    <col min="5123" max="5129" width="9.140625" style="141"/>
    <col min="5130" max="5130" width="49.42578125" style="141" customWidth="1"/>
    <col min="5131" max="5376" width="9.140625" style="141"/>
    <col min="5377" max="5377" width="12.140625" style="141" customWidth="1"/>
    <col min="5378" max="5378" width="7.7109375" style="141" customWidth="1"/>
    <col min="5379" max="5385" width="9.140625" style="141"/>
    <col min="5386" max="5386" width="49.42578125" style="141" customWidth="1"/>
    <col min="5387" max="5632" width="9.140625" style="141"/>
    <col min="5633" max="5633" width="12.140625" style="141" customWidth="1"/>
    <col min="5634" max="5634" width="7.7109375" style="141" customWidth="1"/>
    <col min="5635" max="5641" width="9.140625" style="141"/>
    <col min="5642" max="5642" width="49.42578125" style="141" customWidth="1"/>
    <col min="5643" max="5888" width="9.140625" style="141"/>
    <col min="5889" max="5889" width="12.140625" style="141" customWidth="1"/>
    <col min="5890" max="5890" width="7.7109375" style="141" customWidth="1"/>
    <col min="5891" max="5897" width="9.140625" style="141"/>
    <col min="5898" max="5898" width="49.42578125" style="141" customWidth="1"/>
    <col min="5899" max="6144" width="9.140625" style="141"/>
    <col min="6145" max="6145" width="12.140625" style="141" customWidth="1"/>
    <col min="6146" max="6146" width="7.7109375" style="141" customWidth="1"/>
    <col min="6147" max="6153" width="9.140625" style="141"/>
    <col min="6154" max="6154" width="49.42578125" style="141" customWidth="1"/>
    <col min="6155" max="6400" width="9.140625" style="141"/>
    <col min="6401" max="6401" width="12.140625" style="141" customWidth="1"/>
    <col min="6402" max="6402" width="7.7109375" style="141" customWidth="1"/>
    <col min="6403" max="6409" width="9.140625" style="141"/>
    <col min="6410" max="6410" width="49.42578125" style="141" customWidth="1"/>
    <col min="6411" max="6656" width="9.140625" style="141"/>
    <col min="6657" max="6657" width="12.140625" style="141" customWidth="1"/>
    <col min="6658" max="6658" width="7.7109375" style="141" customWidth="1"/>
    <col min="6659" max="6665" width="9.140625" style="141"/>
    <col min="6666" max="6666" width="49.42578125" style="141" customWidth="1"/>
    <col min="6667" max="6912" width="9.140625" style="141"/>
    <col min="6913" max="6913" width="12.140625" style="141" customWidth="1"/>
    <col min="6914" max="6914" width="7.7109375" style="141" customWidth="1"/>
    <col min="6915" max="6921" width="9.140625" style="141"/>
    <col min="6922" max="6922" width="49.42578125" style="141" customWidth="1"/>
    <col min="6923" max="7168" width="9.140625" style="141"/>
    <col min="7169" max="7169" width="12.140625" style="141" customWidth="1"/>
    <col min="7170" max="7170" width="7.7109375" style="141" customWidth="1"/>
    <col min="7171" max="7177" width="9.140625" style="141"/>
    <col min="7178" max="7178" width="49.42578125" style="141" customWidth="1"/>
    <col min="7179" max="7424" width="9.140625" style="141"/>
    <col min="7425" max="7425" width="12.140625" style="141" customWidth="1"/>
    <col min="7426" max="7426" width="7.7109375" style="141" customWidth="1"/>
    <col min="7427" max="7433" width="9.140625" style="141"/>
    <col min="7434" max="7434" width="49.42578125" style="141" customWidth="1"/>
    <col min="7435" max="7680" width="9.140625" style="141"/>
    <col min="7681" max="7681" width="12.140625" style="141" customWidth="1"/>
    <col min="7682" max="7682" width="7.7109375" style="141" customWidth="1"/>
    <col min="7683" max="7689" width="9.140625" style="141"/>
    <col min="7690" max="7690" width="49.42578125" style="141" customWidth="1"/>
    <col min="7691" max="7936" width="9.140625" style="141"/>
    <col min="7937" max="7937" width="12.140625" style="141" customWidth="1"/>
    <col min="7938" max="7938" width="7.7109375" style="141" customWidth="1"/>
    <col min="7939" max="7945" width="9.140625" style="141"/>
    <col min="7946" max="7946" width="49.42578125" style="141" customWidth="1"/>
    <col min="7947" max="8192" width="9.140625" style="141"/>
    <col min="8193" max="8193" width="12.140625" style="141" customWidth="1"/>
    <col min="8194" max="8194" width="7.7109375" style="141" customWidth="1"/>
    <col min="8195" max="8201" width="9.140625" style="141"/>
    <col min="8202" max="8202" width="49.42578125" style="141" customWidth="1"/>
    <col min="8203" max="8448" width="9.140625" style="141"/>
    <col min="8449" max="8449" width="12.140625" style="141" customWidth="1"/>
    <col min="8450" max="8450" width="7.7109375" style="141" customWidth="1"/>
    <col min="8451" max="8457" width="9.140625" style="141"/>
    <col min="8458" max="8458" width="49.42578125" style="141" customWidth="1"/>
    <col min="8459" max="8704" width="9.140625" style="141"/>
    <col min="8705" max="8705" width="12.140625" style="141" customWidth="1"/>
    <col min="8706" max="8706" width="7.7109375" style="141" customWidth="1"/>
    <col min="8707" max="8713" width="9.140625" style="141"/>
    <col min="8714" max="8714" width="49.42578125" style="141" customWidth="1"/>
    <col min="8715" max="8960" width="9.140625" style="141"/>
    <col min="8961" max="8961" width="12.140625" style="141" customWidth="1"/>
    <col min="8962" max="8962" width="7.7109375" style="141" customWidth="1"/>
    <col min="8963" max="8969" width="9.140625" style="141"/>
    <col min="8970" max="8970" width="49.42578125" style="141" customWidth="1"/>
    <col min="8971" max="9216" width="9.140625" style="141"/>
    <col min="9217" max="9217" width="12.140625" style="141" customWidth="1"/>
    <col min="9218" max="9218" width="7.7109375" style="141" customWidth="1"/>
    <col min="9219" max="9225" width="9.140625" style="141"/>
    <col min="9226" max="9226" width="49.42578125" style="141" customWidth="1"/>
    <col min="9227" max="9472" width="9.140625" style="141"/>
    <col min="9473" max="9473" width="12.140625" style="141" customWidth="1"/>
    <col min="9474" max="9474" width="7.7109375" style="141" customWidth="1"/>
    <col min="9475" max="9481" width="9.140625" style="141"/>
    <col min="9482" max="9482" width="49.42578125" style="141" customWidth="1"/>
    <col min="9483" max="9728" width="9.140625" style="141"/>
    <col min="9729" max="9729" width="12.140625" style="141" customWidth="1"/>
    <col min="9730" max="9730" width="7.7109375" style="141" customWidth="1"/>
    <col min="9731" max="9737" width="9.140625" style="141"/>
    <col min="9738" max="9738" width="49.42578125" style="141" customWidth="1"/>
    <col min="9739" max="9984" width="9.140625" style="141"/>
    <col min="9985" max="9985" width="12.140625" style="141" customWidth="1"/>
    <col min="9986" max="9986" width="7.7109375" style="141" customWidth="1"/>
    <col min="9987" max="9993" width="9.140625" style="141"/>
    <col min="9994" max="9994" width="49.42578125" style="141" customWidth="1"/>
    <col min="9995" max="10240" width="9.140625" style="141"/>
    <col min="10241" max="10241" width="12.140625" style="141" customWidth="1"/>
    <col min="10242" max="10242" width="7.7109375" style="141" customWidth="1"/>
    <col min="10243" max="10249" width="9.140625" style="141"/>
    <col min="10250" max="10250" width="49.42578125" style="141" customWidth="1"/>
    <col min="10251" max="10496" width="9.140625" style="141"/>
    <col min="10497" max="10497" width="12.140625" style="141" customWidth="1"/>
    <col min="10498" max="10498" width="7.7109375" style="141" customWidth="1"/>
    <col min="10499" max="10505" width="9.140625" style="141"/>
    <col min="10506" max="10506" width="49.42578125" style="141" customWidth="1"/>
    <col min="10507" max="10752" width="9.140625" style="141"/>
    <col min="10753" max="10753" width="12.140625" style="141" customWidth="1"/>
    <col min="10754" max="10754" width="7.7109375" style="141" customWidth="1"/>
    <col min="10755" max="10761" width="9.140625" style="141"/>
    <col min="10762" max="10762" width="49.42578125" style="141" customWidth="1"/>
    <col min="10763" max="11008" width="9.140625" style="141"/>
    <col min="11009" max="11009" width="12.140625" style="141" customWidth="1"/>
    <col min="11010" max="11010" width="7.7109375" style="141" customWidth="1"/>
    <col min="11011" max="11017" width="9.140625" style="141"/>
    <col min="11018" max="11018" width="49.42578125" style="141" customWidth="1"/>
    <col min="11019" max="11264" width="9.140625" style="141"/>
    <col min="11265" max="11265" width="12.140625" style="141" customWidth="1"/>
    <col min="11266" max="11266" width="7.7109375" style="141" customWidth="1"/>
    <col min="11267" max="11273" width="9.140625" style="141"/>
    <col min="11274" max="11274" width="49.42578125" style="141" customWidth="1"/>
    <col min="11275" max="11520" width="9.140625" style="141"/>
    <col min="11521" max="11521" width="12.140625" style="141" customWidth="1"/>
    <col min="11522" max="11522" width="7.7109375" style="141" customWidth="1"/>
    <col min="11523" max="11529" width="9.140625" style="141"/>
    <col min="11530" max="11530" width="49.42578125" style="141" customWidth="1"/>
    <col min="11531" max="11776" width="9.140625" style="141"/>
    <col min="11777" max="11777" width="12.140625" style="141" customWidth="1"/>
    <col min="11778" max="11778" width="7.7109375" style="141" customWidth="1"/>
    <col min="11779" max="11785" width="9.140625" style="141"/>
    <col min="11786" max="11786" width="49.42578125" style="141" customWidth="1"/>
    <col min="11787" max="12032" width="9.140625" style="141"/>
    <col min="12033" max="12033" width="12.140625" style="141" customWidth="1"/>
    <col min="12034" max="12034" width="7.7109375" style="141" customWidth="1"/>
    <col min="12035" max="12041" width="9.140625" style="141"/>
    <col min="12042" max="12042" width="49.42578125" style="141" customWidth="1"/>
    <col min="12043" max="12288" width="9.140625" style="141"/>
    <col min="12289" max="12289" width="12.140625" style="141" customWidth="1"/>
    <col min="12290" max="12290" width="7.7109375" style="141" customWidth="1"/>
    <col min="12291" max="12297" width="9.140625" style="141"/>
    <col min="12298" max="12298" width="49.42578125" style="141" customWidth="1"/>
    <col min="12299" max="12544" width="9.140625" style="141"/>
    <col min="12545" max="12545" width="12.140625" style="141" customWidth="1"/>
    <col min="12546" max="12546" width="7.7109375" style="141" customWidth="1"/>
    <col min="12547" max="12553" width="9.140625" style="141"/>
    <col min="12554" max="12554" width="49.42578125" style="141" customWidth="1"/>
    <col min="12555" max="12800" width="9.140625" style="141"/>
    <col min="12801" max="12801" width="12.140625" style="141" customWidth="1"/>
    <col min="12802" max="12802" width="7.7109375" style="141" customWidth="1"/>
    <col min="12803" max="12809" width="9.140625" style="141"/>
    <col min="12810" max="12810" width="49.42578125" style="141" customWidth="1"/>
    <col min="12811" max="13056" width="9.140625" style="141"/>
    <col min="13057" max="13057" width="12.140625" style="141" customWidth="1"/>
    <col min="13058" max="13058" width="7.7109375" style="141" customWidth="1"/>
    <col min="13059" max="13065" width="9.140625" style="141"/>
    <col min="13066" max="13066" width="49.42578125" style="141" customWidth="1"/>
    <col min="13067" max="13312" width="9.140625" style="141"/>
    <col min="13313" max="13313" width="12.140625" style="141" customWidth="1"/>
    <col min="13314" max="13314" width="7.7109375" style="141" customWidth="1"/>
    <col min="13315" max="13321" width="9.140625" style="141"/>
    <col min="13322" max="13322" width="49.42578125" style="141" customWidth="1"/>
    <col min="13323" max="13568" width="9.140625" style="141"/>
    <col min="13569" max="13569" width="12.140625" style="141" customWidth="1"/>
    <col min="13570" max="13570" width="7.7109375" style="141" customWidth="1"/>
    <col min="13571" max="13577" width="9.140625" style="141"/>
    <col min="13578" max="13578" width="49.42578125" style="141" customWidth="1"/>
    <col min="13579" max="13824" width="9.140625" style="141"/>
    <col min="13825" max="13825" width="12.140625" style="141" customWidth="1"/>
    <col min="13826" max="13826" width="7.7109375" style="141" customWidth="1"/>
    <col min="13827" max="13833" width="9.140625" style="141"/>
    <col min="13834" max="13834" width="49.42578125" style="141" customWidth="1"/>
    <col min="13835" max="14080" width="9.140625" style="141"/>
    <col min="14081" max="14081" width="12.140625" style="141" customWidth="1"/>
    <col min="14082" max="14082" width="7.7109375" style="141" customWidth="1"/>
    <col min="14083" max="14089" width="9.140625" style="141"/>
    <col min="14090" max="14090" width="49.42578125" style="141" customWidth="1"/>
    <col min="14091" max="14336" width="9.140625" style="141"/>
    <col min="14337" max="14337" width="12.140625" style="141" customWidth="1"/>
    <col min="14338" max="14338" width="7.7109375" style="141" customWidth="1"/>
    <col min="14339" max="14345" width="9.140625" style="141"/>
    <col min="14346" max="14346" width="49.42578125" style="141" customWidth="1"/>
    <col min="14347" max="14592" width="9.140625" style="141"/>
    <col min="14593" max="14593" width="12.140625" style="141" customWidth="1"/>
    <col min="14594" max="14594" width="7.7109375" style="141" customWidth="1"/>
    <col min="14595" max="14601" width="9.140625" style="141"/>
    <col min="14602" max="14602" width="49.42578125" style="141" customWidth="1"/>
    <col min="14603" max="14848" width="9.140625" style="141"/>
    <col min="14849" max="14849" width="12.140625" style="141" customWidth="1"/>
    <col min="14850" max="14850" width="7.7109375" style="141" customWidth="1"/>
    <col min="14851" max="14857" width="9.140625" style="141"/>
    <col min="14858" max="14858" width="49.42578125" style="141" customWidth="1"/>
    <col min="14859" max="15104" width="9.140625" style="141"/>
    <col min="15105" max="15105" width="12.140625" style="141" customWidth="1"/>
    <col min="15106" max="15106" width="7.7109375" style="141" customWidth="1"/>
    <col min="15107" max="15113" width="9.140625" style="141"/>
    <col min="15114" max="15114" width="49.42578125" style="141" customWidth="1"/>
    <col min="15115" max="15360" width="9.140625" style="141"/>
    <col min="15361" max="15361" width="12.140625" style="141" customWidth="1"/>
    <col min="15362" max="15362" width="7.7109375" style="141" customWidth="1"/>
    <col min="15363" max="15369" width="9.140625" style="141"/>
    <col min="15370" max="15370" width="49.42578125" style="141" customWidth="1"/>
    <col min="15371" max="15616" width="9.140625" style="141"/>
    <col min="15617" max="15617" width="12.140625" style="141" customWidth="1"/>
    <col min="15618" max="15618" width="7.7109375" style="141" customWidth="1"/>
    <col min="15619" max="15625" width="9.140625" style="141"/>
    <col min="15626" max="15626" width="49.42578125" style="141" customWidth="1"/>
    <col min="15627" max="15872" width="9.140625" style="141"/>
    <col min="15873" max="15873" width="12.140625" style="141" customWidth="1"/>
    <col min="15874" max="15874" width="7.7109375" style="141" customWidth="1"/>
    <col min="15875" max="15881" width="9.140625" style="141"/>
    <col min="15882" max="15882" width="49.42578125" style="141" customWidth="1"/>
    <col min="15883" max="16128" width="9.140625" style="141"/>
    <col min="16129" max="16129" width="12.140625" style="141" customWidth="1"/>
    <col min="16130" max="16130" width="7.7109375" style="141" customWidth="1"/>
    <col min="16131" max="16137" width="9.140625" style="141"/>
    <col min="16138" max="16138" width="49.42578125" style="141" customWidth="1"/>
    <col min="16139" max="16384" width="9.140625" style="141"/>
  </cols>
  <sheetData>
    <row r="1" spans="1:16384" ht="15" x14ac:dyDescent="0.25">
      <c r="A1" s="738" t="s">
        <v>686</v>
      </c>
      <c r="B1" s="738"/>
      <c r="C1" s="738"/>
      <c r="D1" s="738"/>
      <c r="E1" s="738"/>
      <c r="F1" s="738"/>
      <c r="G1" s="738"/>
      <c r="H1" s="738"/>
      <c r="I1" s="738"/>
      <c r="J1" s="738"/>
    </row>
    <row r="2" spans="1:16384" x14ac:dyDescent="0.2">
      <c r="A2" s="176" t="s">
        <v>685</v>
      </c>
      <c r="B2" s="175"/>
      <c r="C2" s="175"/>
      <c r="D2" s="175"/>
      <c r="E2" s="175"/>
      <c r="F2" s="175"/>
      <c r="G2" s="175"/>
      <c r="H2" s="175"/>
      <c r="I2" s="175"/>
      <c r="J2" s="174"/>
    </row>
    <row r="3" spans="1:16384" x14ac:dyDescent="0.2">
      <c r="A3" s="173" t="s">
        <v>129</v>
      </c>
      <c r="B3" s="172"/>
      <c r="C3" s="172"/>
      <c r="D3" s="172"/>
      <c r="E3" s="172"/>
      <c r="F3" s="172"/>
      <c r="G3" s="172"/>
      <c r="H3" s="172"/>
      <c r="I3" s="172"/>
      <c r="J3" s="172"/>
    </row>
    <row r="4" spans="1:16384" ht="19.5" customHeight="1" x14ac:dyDescent="0.2">
      <c r="A4" s="171" t="s">
        <v>132</v>
      </c>
      <c r="B4" s="171"/>
      <c r="C4" s="739" t="s">
        <v>133</v>
      </c>
      <c r="D4" s="740"/>
      <c r="E4" s="740"/>
      <c r="F4" s="740"/>
      <c r="G4" s="740"/>
      <c r="H4" s="740"/>
      <c r="I4" s="740"/>
      <c r="J4" s="740"/>
    </row>
    <row r="5" spans="1:16384" ht="27.75" customHeight="1" x14ac:dyDescent="0.2">
      <c r="A5" s="170" t="s">
        <v>134</v>
      </c>
      <c r="B5" s="169"/>
      <c r="C5" s="741" t="s">
        <v>135</v>
      </c>
      <c r="D5" s="742"/>
      <c r="E5" s="742"/>
      <c r="F5" s="742"/>
      <c r="G5" s="742"/>
      <c r="H5" s="742"/>
      <c r="I5" s="742"/>
      <c r="J5" s="743"/>
    </row>
    <row r="6" spans="1:16384" x14ac:dyDescent="0.2">
      <c r="A6" s="161"/>
      <c r="B6" s="160"/>
      <c r="C6" s="160"/>
      <c r="D6" s="160"/>
      <c r="E6" s="160"/>
      <c r="F6" s="160"/>
      <c r="G6" s="160"/>
      <c r="H6" s="160"/>
      <c r="I6" s="160"/>
      <c r="J6" s="160"/>
    </row>
    <row r="7" spans="1:16384" ht="10.5" customHeight="1" x14ac:dyDescent="0.2">
      <c r="A7" s="161"/>
      <c r="B7" s="160"/>
      <c r="C7" s="160"/>
      <c r="D7" s="160"/>
      <c r="E7" s="160"/>
      <c r="F7" s="160"/>
      <c r="G7" s="160"/>
      <c r="H7" s="160"/>
      <c r="I7" s="160"/>
      <c r="J7" s="160"/>
    </row>
    <row r="8" spans="1:16384" ht="16.5" customHeight="1" x14ac:dyDescent="0.2">
      <c r="A8" s="744" t="s">
        <v>141</v>
      </c>
      <c r="B8" s="744"/>
      <c r="C8" s="744"/>
      <c r="D8" s="744"/>
      <c r="E8" s="744"/>
      <c r="F8" s="744"/>
      <c r="G8" s="744"/>
      <c r="H8" s="744"/>
      <c r="I8" s="744"/>
      <c r="J8" s="744"/>
    </row>
    <row r="9" spans="1:16384" ht="12.75" customHeight="1" x14ac:dyDescent="0.2">
      <c r="A9" s="161"/>
      <c r="B9" s="160"/>
      <c r="C9" s="160"/>
      <c r="D9" s="160"/>
      <c r="E9" s="160"/>
      <c r="F9" s="160"/>
      <c r="G9" s="160"/>
      <c r="H9" s="160"/>
      <c r="I9" s="160"/>
      <c r="J9" s="160"/>
    </row>
    <row r="10" spans="1:16384" ht="12.75" customHeight="1" x14ac:dyDescent="0.2">
      <c r="A10" s="128" t="s">
        <v>598</v>
      </c>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c r="IW10" s="128"/>
      <c r="IX10" s="128"/>
      <c r="IY10" s="128"/>
      <c r="IZ10" s="128"/>
      <c r="JA10" s="128"/>
      <c r="JB10" s="128"/>
      <c r="JC10" s="128"/>
      <c r="JD10" s="128"/>
      <c r="JE10" s="128"/>
      <c r="JF10" s="128"/>
      <c r="JG10" s="128"/>
      <c r="JH10" s="128"/>
      <c r="JI10" s="128"/>
      <c r="JJ10" s="128"/>
      <c r="JK10" s="128"/>
      <c r="JL10" s="128"/>
      <c r="JM10" s="128"/>
      <c r="JN10" s="128"/>
      <c r="JO10" s="128"/>
      <c r="JP10" s="128"/>
      <c r="JQ10" s="128"/>
      <c r="JR10" s="128"/>
      <c r="JS10" s="128"/>
      <c r="JT10" s="128"/>
      <c r="JU10" s="128"/>
      <c r="JV10" s="128"/>
      <c r="JW10" s="128"/>
      <c r="JX10" s="128"/>
      <c r="JY10" s="128"/>
      <c r="JZ10" s="128"/>
      <c r="KA10" s="128"/>
      <c r="KB10" s="128"/>
      <c r="KC10" s="128"/>
      <c r="KD10" s="128"/>
      <c r="KE10" s="128"/>
      <c r="KF10" s="128"/>
      <c r="KG10" s="128"/>
      <c r="KH10" s="128"/>
      <c r="KI10" s="128"/>
      <c r="KJ10" s="128"/>
      <c r="KK10" s="128"/>
      <c r="KL10" s="128"/>
      <c r="KM10" s="128"/>
      <c r="KN10" s="128"/>
      <c r="KO10" s="128"/>
      <c r="KP10" s="128"/>
      <c r="KQ10" s="128"/>
      <c r="KR10" s="128"/>
      <c r="KS10" s="128"/>
      <c r="KT10" s="128"/>
      <c r="KU10" s="128"/>
      <c r="KV10" s="128"/>
      <c r="KW10" s="128"/>
      <c r="KX10" s="128"/>
      <c r="KY10" s="128"/>
      <c r="KZ10" s="128"/>
      <c r="LA10" s="128"/>
      <c r="LB10" s="128"/>
      <c r="LC10" s="128"/>
      <c r="LD10" s="128"/>
      <c r="LE10" s="128"/>
      <c r="LF10" s="128"/>
      <c r="LG10" s="128"/>
      <c r="LH10" s="128"/>
      <c r="LI10" s="128"/>
      <c r="LJ10" s="128"/>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128"/>
      <c r="ND10" s="128"/>
      <c r="NE10" s="128"/>
      <c r="NF10" s="128"/>
      <c r="NG10" s="128"/>
      <c r="NH10" s="128"/>
      <c r="NI10" s="128"/>
      <c r="NJ10" s="128"/>
      <c r="NK10" s="128"/>
      <c r="NL10" s="128"/>
      <c r="NM10" s="128"/>
      <c r="NN10" s="128"/>
      <c r="NO10" s="128"/>
      <c r="NP10" s="128"/>
      <c r="NQ10" s="128"/>
      <c r="NR10" s="128"/>
      <c r="NS10" s="128"/>
      <c r="NT10" s="128"/>
      <c r="NU10" s="128"/>
      <c r="NV10" s="128"/>
      <c r="NW10" s="128"/>
      <c r="NX10" s="128"/>
      <c r="NY10" s="128"/>
      <c r="NZ10" s="128"/>
      <c r="OA10" s="128"/>
      <c r="OB10" s="128"/>
      <c r="OC10" s="128"/>
      <c r="OD10" s="128"/>
      <c r="OE10" s="128"/>
      <c r="OF10" s="128"/>
      <c r="OG10" s="128"/>
      <c r="OH10" s="128"/>
      <c r="OI10" s="128"/>
      <c r="OJ10" s="128"/>
      <c r="OK10" s="128"/>
      <c r="OL10" s="128"/>
      <c r="OM10" s="128"/>
      <c r="ON10" s="128"/>
      <c r="OO10" s="128"/>
      <c r="OP10" s="128"/>
      <c r="OQ10" s="128"/>
      <c r="OR10" s="128"/>
      <c r="OS10" s="128"/>
      <c r="OT10" s="128"/>
      <c r="OU10" s="128"/>
      <c r="OV10" s="128"/>
      <c r="OW10" s="128"/>
      <c r="OX10" s="128"/>
      <c r="OY10" s="128"/>
      <c r="OZ10" s="128"/>
      <c r="PA10" s="128"/>
      <c r="PB10" s="128"/>
      <c r="PC10" s="128"/>
      <c r="PD10" s="128"/>
      <c r="PE10" s="128"/>
      <c r="PF10" s="128"/>
      <c r="PG10" s="128"/>
      <c r="PH10" s="128"/>
      <c r="PI10" s="128"/>
      <c r="PJ10" s="128"/>
      <c r="PK10" s="128"/>
      <c r="PL10" s="128"/>
      <c r="PM10" s="128"/>
      <c r="PN10" s="128"/>
      <c r="PO10" s="128"/>
      <c r="PP10" s="128"/>
      <c r="PQ10" s="128"/>
      <c r="PR10" s="128"/>
      <c r="PS10" s="128"/>
      <c r="PT10" s="128"/>
      <c r="PU10" s="128"/>
      <c r="PV10" s="128"/>
      <c r="PW10" s="128"/>
      <c r="PX10" s="128"/>
      <c r="PY10" s="128"/>
      <c r="PZ10" s="128"/>
      <c r="QA10" s="128"/>
      <c r="QB10" s="128"/>
      <c r="QC10" s="128"/>
      <c r="QD10" s="128"/>
      <c r="QE10" s="128"/>
      <c r="QF10" s="128"/>
      <c r="QG10" s="128"/>
      <c r="QH10" s="128"/>
      <c r="QI10" s="128"/>
      <c r="QJ10" s="128"/>
      <c r="QK10" s="128"/>
      <c r="QL10" s="128"/>
      <c r="QM10" s="128"/>
      <c r="QN10" s="128"/>
      <c r="QO10" s="128"/>
      <c r="QP10" s="128"/>
      <c r="QQ10" s="128"/>
      <c r="QR10" s="128"/>
      <c r="QS10" s="128"/>
      <c r="QT10" s="128"/>
      <c r="QU10" s="128"/>
      <c r="QV10" s="128"/>
      <c r="QW10" s="128"/>
      <c r="QX10" s="128"/>
      <c r="QY10" s="128"/>
      <c r="QZ10" s="128"/>
      <c r="RA10" s="128"/>
      <c r="RB10" s="128"/>
      <c r="RC10" s="128"/>
      <c r="RD10" s="128"/>
      <c r="RE10" s="128"/>
      <c r="RF10" s="128"/>
      <c r="RG10" s="128"/>
      <c r="RH10" s="128"/>
      <c r="RI10" s="128"/>
      <c r="RJ10" s="128"/>
      <c r="RK10" s="128"/>
      <c r="RL10" s="128"/>
      <c r="RM10" s="128"/>
      <c r="RN10" s="128"/>
      <c r="RO10" s="128"/>
      <c r="RP10" s="128"/>
      <c r="RQ10" s="128"/>
      <c r="RR10" s="128"/>
      <c r="RS10" s="128"/>
      <c r="RT10" s="128"/>
      <c r="RU10" s="128"/>
      <c r="RV10" s="128"/>
      <c r="RW10" s="128"/>
      <c r="RX10" s="128"/>
      <c r="RY10" s="128"/>
      <c r="RZ10" s="128"/>
      <c r="SA10" s="128"/>
      <c r="SB10" s="128"/>
      <c r="SC10" s="128"/>
      <c r="SD10" s="128"/>
      <c r="SE10" s="128"/>
      <c r="SF10" s="128"/>
      <c r="SG10" s="128"/>
      <c r="SH10" s="128"/>
      <c r="SI10" s="128"/>
      <c r="SJ10" s="128"/>
      <c r="SK10" s="128"/>
      <c r="SL10" s="128"/>
      <c r="SM10" s="128"/>
      <c r="SN10" s="128"/>
      <c r="SO10" s="128"/>
      <c r="SP10" s="128"/>
      <c r="SQ10" s="128"/>
      <c r="SR10" s="128"/>
      <c r="SS10" s="128"/>
      <c r="ST10" s="128"/>
      <c r="SU10" s="128"/>
      <c r="SV10" s="128"/>
      <c r="SW10" s="128"/>
      <c r="SX10" s="128"/>
      <c r="SY10" s="128"/>
      <c r="SZ10" s="128"/>
      <c r="TA10" s="128"/>
      <c r="TB10" s="128"/>
      <c r="TC10" s="128"/>
      <c r="TD10" s="128"/>
      <c r="TE10" s="128"/>
      <c r="TF10" s="128"/>
      <c r="TG10" s="128"/>
      <c r="TH10" s="128"/>
      <c r="TI10" s="128"/>
      <c r="TJ10" s="128"/>
      <c r="TK10" s="128"/>
      <c r="TL10" s="128"/>
      <c r="TM10" s="128"/>
      <c r="TN10" s="128"/>
      <c r="TO10" s="128"/>
      <c r="TP10" s="128"/>
      <c r="TQ10" s="128"/>
      <c r="TR10" s="128"/>
      <c r="TS10" s="128"/>
      <c r="TT10" s="128"/>
      <c r="TU10" s="128"/>
      <c r="TV10" s="128"/>
      <c r="TW10" s="128"/>
      <c r="TX10" s="128"/>
      <c r="TY10" s="128"/>
      <c r="TZ10" s="128"/>
      <c r="UA10" s="128"/>
      <c r="UB10" s="128"/>
      <c r="UC10" s="128"/>
      <c r="UD10" s="128"/>
      <c r="UE10" s="128"/>
      <c r="UF10" s="128"/>
      <c r="UG10" s="128"/>
      <c r="UH10" s="128"/>
      <c r="UI10" s="128"/>
      <c r="UJ10" s="128"/>
      <c r="UK10" s="128"/>
      <c r="UL10" s="128"/>
      <c r="UM10" s="128"/>
      <c r="UN10" s="128"/>
      <c r="UO10" s="128"/>
      <c r="UP10" s="128"/>
      <c r="UQ10" s="128"/>
      <c r="UR10" s="128"/>
      <c r="US10" s="128"/>
      <c r="UT10" s="128"/>
      <c r="UU10" s="128"/>
      <c r="UV10" s="128"/>
      <c r="UW10" s="128"/>
      <c r="UX10" s="128"/>
      <c r="UY10" s="128"/>
      <c r="UZ10" s="128"/>
      <c r="VA10" s="128"/>
      <c r="VB10" s="128"/>
      <c r="VC10" s="128"/>
      <c r="VD10" s="128"/>
      <c r="VE10" s="128"/>
      <c r="VF10" s="128"/>
      <c r="VG10" s="128"/>
      <c r="VH10" s="128"/>
      <c r="VI10" s="128"/>
      <c r="VJ10" s="128"/>
      <c r="VK10" s="128"/>
      <c r="VL10" s="128"/>
      <c r="VM10" s="128"/>
      <c r="VN10" s="128"/>
      <c r="VO10" s="128"/>
      <c r="VP10" s="128"/>
      <c r="VQ10" s="128"/>
      <c r="VR10" s="128"/>
      <c r="VS10" s="128"/>
      <c r="VT10" s="128"/>
      <c r="VU10" s="128"/>
      <c r="VV10" s="128"/>
      <c r="VW10" s="128"/>
      <c r="VX10" s="128"/>
      <c r="VY10" s="128"/>
      <c r="VZ10" s="128"/>
      <c r="WA10" s="128"/>
      <c r="WB10" s="128"/>
      <c r="WC10" s="128"/>
      <c r="WD10" s="128"/>
      <c r="WE10" s="128"/>
      <c r="WF10" s="128"/>
      <c r="WG10" s="128"/>
      <c r="WH10" s="128"/>
      <c r="WI10" s="128"/>
      <c r="WJ10" s="128"/>
      <c r="WK10" s="128"/>
      <c r="WL10" s="128"/>
      <c r="WM10" s="128"/>
      <c r="WN10" s="128"/>
      <c r="WO10" s="128"/>
      <c r="WP10" s="128"/>
      <c r="WQ10" s="128"/>
      <c r="WR10" s="128"/>
      <c r="WS10" s="128"/>
      <c r="WT10" s="128"/>
      <c r="WU10" s="128"/>
      <c r="WV10" s="128"/>
      <c r="WW10" s="128"/>
      <c r="WX10" s="128"/>
      <c r="WY10" s="128"/>
      <c r="WZ10" s="128"/>
      <c r="XA10" s="128"/>
      <c r="XB10" s="128"/>
      <c r="XC10" s="128"/>
      <c r="XD10" s="128"/>
      <c r="XE10" s="128"/>
      <c r="XF10" s="128"/>
      <c r="XG10" s="128"/>
      <c r="XH10" s="128"/>
      <c r="XI10" s="128"/>
      <c r="XJ10" s="128"/>
      <c r="XK10" s="128"/>
      <c r="XL10" s="128"/>
      <c r="XM10" s="128"/>
      <c r="XN10" s="128"/>
      <c r="XO10" s="128"/>
      <c r="XP10" s="128"/>
      <c r="XQ10" s="128"/>
      <c r="XR10" s="128"/>
      <c r="XS10" s="128"/>
      <c r="XT10" s="128"/>
      <c r="XU10" s="128"/>
      <c r="XV10" s="128"/>
      <c r="XW10" s="128"/>
      <c r="XX10" s="128"/>
      <c r="XY10" s="128"/>
      <c r="XZ10" s="128"/>
      <c r="YA10" s="128"/>
      <c r="YB10" s="128"/>
      <c r="YC10" s="128"/>
      <c r="YD10" s="128"/>
      <c r="YE10" s="128"/>
      <c r="YF10" s="128"/>
      <c r="YG10" s="128"/>
      <c r="YH10" s="128"/>
      <c r="YI10" s="128"/>
      <c r="YJ10" s="128"/>
      <c r="YK10" s="128"/>
      <c r="YL10" s="128"/>
      <c r="YM10" s="128"/>
      <c r="YN10" s="128"/>
      <c r="YO10" s="128"/>
      <c r="YP10" s="128"/>
      <c r="YQ10" s="128"/>
      <c r="YR10" s="128"/>
      <c r="YS10" s="128"/>
      <c r="YT10" s="128"/>
      <c r="YU10" s="128"/>
      <c r="YV10" s="128"/>
      <c r="YW10" s="128"/>
      <c r="YX10" s="128"/>
      <c r="YY10" s="128"/>
      <c r="YZ10" s="128"/>
      <c r="ZA10" s="128"/>
      <c r="ZB10" s="128"/>
      <c r="ZC10" s="128"/>
      <c r="ZD10" s="128"/>
      <c r="ZE10" s="128"/>
      <c r="ZF10" s="128"/>
      <c r="ZG10" s="128"/>
      <c r="ZH10" s="128"/>
      <c r="ZI10" s="128"/>
      <c r="ZJ10" s="128"/>
      <c r="ZK10" s="128"/>
      <c r="ZL10" s="128"/>
      <c r="ZM10" s="128"/>
      <c r="ZN10" s="128"/>
      <c r="ZO10" s="128"/>
      <c r="ZP10" s="128"/>
      <c r="ZQ10" s="128"/>
      <c r="ZR10" s="128"/>
      <c r="ZS10" s="128"/>
      <c r="ZT10" s="128"/>
      <c r="ZU10" s="128"/>
      <c r="ZV10" s="128"/>
      <c r="ZW10" s="128"/>
      <c r="ZX10" s="128"/>
      <c r="ZY10" s="128"/>
      <c r="ZZ10" s="128"/>
      <c r="AAA10" s="128"/>
      <c r="AAB10" s="128"/>
      <c r="AAC10" s="128"/>
      <c r="AAD10" s="128"/>
      <c r="AAE10" s="128"/>
      <c r="AAF10" s="128"/>
      <c r="AAG10" s="128"/>
      <c r="AAH10" s="128"/>
      <c r="AAI10" s="128"/>
      <c r="AAJ10" s="128"/>
      <c r="AAK10" s="128"/>
      <c r="AAL10" s="128"/>
      <c r="AAM10" s="128"/>
      <c r="AAN10" s="128"/>
      <c r="AAO10" s="128"/>
      <c r="AAP10" s="128"/>
      <c r="AAQ10" s="128"/>
      <c r="AAR10" s="128"/>
      <c r="AAS10" s="128"/>
      <c r="AAT10" s="128"/>
      <c r="AAU10" s="128"/>
      <c r="AAV10" s="128"/>
      <c r="AAW10" s="128"/>
      <c r="AAX10" s="128"/>
      <c r="AAY10" s="128"/>
      <c r="AAZ10" s="128"/>
      <c r="ABA10" s="128"/>
      <c r="ABB10" s="128"/>
      <c r="ABC10" s="128"/>
      <c r="ABD10" s="128"/>
      <c r="ABE10" s="128"/>
      <c r="ABF10" s="128"/>
      <c r="ABG10" s="128"/>
      <c r="ABH10" s="128"/>
      <c r="ABI10" s="128"/>
      <c r="ABJ10" s="128"/>
      <c r="ABK10" s="128"/>
      <c r="ABL10" s="128"/>
      <c r="ABM10" s="128"/>
      <c r="ABN10" s="128"/>
      <c r="ABO10" s="128"/>
      <c r="ABP10" s="128"/>
      <c r="ABQ10" s="128"/>
      <c r="ABR10" s="128"/>
      <c r="ABS10" s="128"/>
      <c r="ABT10" s="128"/>
      <c r="ABU10" s="128"/>
      <c r="ABV10" s="128"/>
      <c r="ABW10" s="128"/>
      <c r="ABX10" s="128"/>
      <c r="ABY10" s="128"/>
      <c r="ABZ10" s="128"/>
      <c r="ACA10" s="128"/>
      <c r="ACB10" s="128"/>
      <c r="ACC10" s="128"/>
      <c r="ACD10" s="128"/>
      <c r="ACE10" s="128"/>
      <c r="ACF10" s="128"/>
      <c r="ACG10" s="128"/>
      <c r="ACH10" s="128"/>
      <c r="ACI10" s="128"/>
      <c r="ACJ10" s="128"/>
      <c r="ACK10" s="128"/>
      <c r="ACL10" s="128"/>
      <c r="ACM10" s="128"/>
      <c r="ACN10" s="128"/>
      <c r="ACO10" s="128"/>
      <c r="ACP10" s="128"/>
      <c r="ACQ10" s="128"/>
      <c r="ACR10" s="128"/>
      <c r="ACS10" s="128"/>
      <c r="ACT10" s="128"/>
      <c r="ACU10" s="128"/>
      <c r="ACV10" s="128"/>
      <c r="ACW10" s="128"/>
      <c r="ACX10" s="128"/>
      <c r="ACY10" s="128"/>
      <c r="ACZ10" s="128"/>
      <c r="ADA10" s="128"/>
      <c r="ADB10" s="128"/>
      <c r="ADC10" s="128"/>
      <c r="ADD10" s="128"/>
      <c r="ADE10" s="128"/>
      <c r="ADF10" s="128"/>
      <c r="ADG10" s="128"/>
      <c r="ADH10" s="128"/>
      <c r="ADI10" s="128"/>
      <c r="ADJ10" s="128"/>
      <c r="ADK10" s="128"/>
      <c r="ADL10" s="128"/>
      <c r="ADM10" s="128"/>
      <c r="ADN10" s="128"/>
      <c r="ADO10" s="128"/>
      <c r="ADP10" s="128"/>
      <c r="ADQ10" s="128"/>
      <c r="ADR10" s="128"/>
      <c r="ADS10" s="128"/>
      <c r="ADT10" s="128"/>
      <c r="ADU10" s="128"/>
      <c r="ADV10" s="128"/>
      <c r="ADW10" s="128"/>
      <c r="ADX10" s="128"/>
      <c r="ADY10" s="128"/>
      <c r="ADZ10" s="128"/>
      <c r="AEA10" s="128"/>
      <c r="AEB10" s="128"/>
      <c r="AEC10" s="128"/>
      <c r="AED10" s="128"/>
      <c r="AEE10" s="128"/>
      <c r="AEF10" s="128"/>
      <c r="AEG10" s="128"/>
      <c r="AEH10" s="128"/>
      <c r="AEI10" s="128"/>
      <c r="AEJ10" s="128"/>
      <c r="AEK10" s="128"/>
      <c r="AEL10" s="128"/>
      <c r="AEM10" s="128"/>
      <c r="AEN10" s="128"/>
      <c r="AEO10" s="128"/>
      <c r="AEP10" s="128"/>
      <c r="AEQ10" s="128"/>
      <c r="AER10" s="128"/>
      <c r="AES10" s="128"/>
      <c r="AET10" s="128"/>
      <c r="AEU10" s="128"/>
      <c r="AEV10" s="128"/>
      <c r="AEW10" s="128"/>
      <c r="AEX10" s="128"/>
      <c r="AEY10" s="128"/>
      <c r="AEZ10" s="128"/>
      <c r="AFA10" s="128"/>
      <c r="AFB10" s="128"/>
      <c r="AFC10" s="128"/>
      <c r="AFD10" s="128"/>
      <c r="AFE10" s="128"/>
      <c r="AFF10" s="128"/>
      <c r="AFG10" s="128"/>
      <c r="AFH10" s="128"/>
      <c r="AFI10" s="128"/>
      <c r="AFJ10" s="128"/>
      <c r="AFK10" s="128"/>
      <c r="AFL10" s="128"/>
      <c r="AFM10" s="128"/>
      <c r="AFN10" s="128"/>
      <c r="AFO10" s="128"/>
      <c r="AFP10" s="128"/>
      <c r="AFQ10" s="128"/>
      <c r="AFR10" s="128"/>
      <c r="AFS10" s="128"/>
      <c r="AFT10" s="128"/>
      <c r="AFU10" s="128"/>
      <c r="AFV10" s="128"/>
      <c r="AFW10" s="128"/>
      <c r="AFX10" s="128"/>
      <c r="AFY10" s="128"/>
      <c r="AFZ10" s="128"/>
      <c r="AGA10" s="128"/>
      <c r="AGB10" s="128"/>
      <c r="AGC10" s="128"/>
      <c r="AGD10" s="128"/>
      <c r="AGE10" s="128"/>
      <c r="AGF10" s="128"/>
      <c r="AGG10" s="128"/>
      <c r="AGH10" s="128"/>
      <c r="AGI10" s="128"/>
      <c r="AGJ10" s="128"/>
      <c r="AGK10" s="128"/>
      <c r="AGL10" s="128"/>
      <c r="AGM10" s="128"/>
      <c r="AGN10" s="128"/>
      <c r="AGO10" s="128"/>
      <c r="AGP10" s="128"/>
      <c r="AGQ10" s="128"/>
      <c r="AGR10" s="128"/>
      <c r="AGS10" s="128"/>
      <c r="AGT10" s="128"/>
      <c r="AGU10" s="128"/>
      <c r="AGV10" s="128"/>
      <c r="AGW10" s="128"/>
      <c r="AGX10" s="128"/>
      <c r="AGY10" s="128"/>
      <c r="AGZ10" s="128"/>
      <c r="AHA10" s="128"/>
      <c r="AHB10" s="128"/>
      <c r="AHC10" s="128"/>
      <c r="AHD10" s="128"/>
      <c r="AHE10" s="128"/>
      <c r="AHF10" s="128"/>
      <c r="AHG10" s="128"/>
      <c r="AHH10" s="128"/>
      <c r="AHI10" s="128"/>
      <c r="AHJ10" s="128"/>
      <c r="AHK10" s="128"/>
      <c r="AHL10" s="128"/>
      <c r="AHM10" s="128"/>
      <c r="AHN10" s="128"/>
      <c r="AHO10" s="128"/>
      <c r="AHP10" s="128"/>
      <c r="AHQ10" s="128"/>
      <c r="AHR10" s="128"/>
      <c r="AHS10" s="128"/>
      <c r="AHT10" s="128"/>
      <c r="AHU10" s="128"/>
      <c r="AHV10" s="128"/>
      <c r="AHW10" s="128"/>
      <c r="AHX10" s="128"/>
      <c r="AHY10" s="128"/>
      <c r="AHZ10" s="128"/>
      <c r="AIA10" s="128"/>
      <c r="AIB10" s="128"/>
      <c r="AIC10" s="128"/>
      <c r="AID10" s="128"/>
      <c r="AIE10" s="128"/>
      <c r="AIF10" s="128"/>
      <c r="AIG10" s="128"/>
      <c r="AIH10" s="128"/>
      <c r="AII10" s="128"/>
      <c r="AIJ10" s="128"/>
      <c r="AIK10" s="128"/>
      <c r="AIL10" s="128"/>
      <c r="AIM10" s="128"/>
      <c r="AIN10" s="128"/>
      <c r="AIO10" s="128"/>
      <c r="AIP10" s="128"/>
      <c r="AIQ10" s="128"/>
      <c r="AIR10" s="128"/>
      <c r="AIS10" s="128"/>
      <c r="AIT10" s="128"/>
      <c r="AIU10" s="128"/>
      <c r="AIV10" s="128"/>
      <c r="AIW10" s="128"/>
      <c r="AIX10" s="128"/>
      <c r="AIY10" s="128"/>
      <c r="AIZ10" s="128"/>
      <c r="AJA10" s="128"/>
      <c r="AJB10" s="128"/>
      <c r="AJC10" s="128"/>
      <c r="AJD10" s="128"/>
      <c r="AJE10" s="128"/>
      <c r="AJF10" s="128"/>
      <c r="AJG10" s="128"/>
      <c r="AJH10" s="128"/>
      <c r="AJI10" s="128"/>
      <c r="AJJ10" s="128"/>
      <c r="AJK10" s="128"/>
      <c r="AJL10" s="128"/>
      <c r="AJM10" s="128"/>
      <c r="AJN10" s="128"/>
      <c r="AJO10" s="128"/>
      <c r="AJP10" s="128"/>
      <c r="AJQ10" s="128"/>
      <c r="AJR10" s="128"/>
      <c r="AJS10" s="128"/>
      <c r="AJT10" s="128"/>
      <c r="AJU10" s="128"/>
      <c r="AJV10" s="128"/>
      <c r="AJW10" s="128"/>
      <c r="AJX10" s="128"/>
      <c r="AJY10" s="128"/>
      <c r="AJZ10" s="128"/>
      <c r="AKA10" s="128"/>
      <c r="AKB10" s="128"/>
      <c r="AKC10" s="128"/>
      <c r="AKD10" s="128"/>
      <c r="AKE10" s="128"/>
      <c r="AKF10" s="128"/>
      <c r="AKG10" s="128"/>
      <c r="AKH10" s="128"/>
      <c r="AKI10" s="128"/>
      <c r="AKJ10" s="128"/>
      <c r="AKK10" s="128"/>
      <c r="AKL10" s="128"/>
      <c r="AKM10" s="128"/>
      <c r="AKN10" s="128"/>
      <c r="AKO10" s="128"/>
      <c r="AKP10" s="128"/>
      <c r="AKQ10" s="128"/>
      <c r="AKR10" s="128"/>
      <c r="AKS10" s="128"/>
      <c r="AKT10" s="128"/>
      <c r="AKU10" s="128"/>
      <c r="AKV10" s="128"/>
      <c r="AKW10" s="128"/>
      <c r="AKX10" s="128"/>
      <c r="AKY10" s="128"/>
      <c r="AKZ10" s="128"/>
      <c r="ALA10" s="128"/>
      <c r="ALB10" s="128"/>
      <c r="ALC10" s="128"/>
      <c r="ALD10" s="128"/>
      <c r="ALE10" s="128"/>
      <c r="ALF10" s="128"/>
      <c r="ALG10" s="128"/>
      <c r="ALH10" s="128"/>
      <c r="ALI10" s="128"/>
      <c r="ALJ10" s="128"/>
      <c r="ALK10" s="128"/>
      <c r="ALL10" s="128"/>
      <c r="ALM10" s="128"/>
      <c r="ALN10" s="128"/>
      <c r="ALO10" s="128"/>
      <c r="ALP10" s="128"/>
      <c r="ALQ10" s="128"/>
      <c r="ALR10" s="128"/>
      <c r="ALS10" s="128"/>
      <c r="ALT10" s="128"/>
      <c r="ALU10" s="128"/>
      <c r="ALV10" s="128"/>
      <c r="ALW10" s="128"/>
      <c r="ALX10" s="128"/>
      <c r="ALY10" s="128"/>
      <c r="ALZ10" s="128"/>
      <c r="AMA10" s="128"/>
      <c r="AMB10" s="128"/>
      <c r="AMC10" s="128"/>
      <c r="AMD10" s="128"/>
      <c r="AME10" s="128"/>
      <c r="AMF10" s="128"/>
      <c r="AMG10" s="128"/>
      <c r="AMH10" s="128"/>
      <c r="AMI10" s="128"/>
      <c r="AMJ10" s="128"/>
      <c r="AMK10" s="128"/>
      <c r="AML10" s="128"/>
      <c r="AMM10" s="128"/>
      <c r="AMN10" s="128"/>
      <c r="AMO10" s="128"/>
      <c r="AMP10" s="128"/>
      <c r="AMQ10" s="128"/>
      <c r="AMR10" s="128"/>
      <c r="AMS10" s="128"/>
      <c r="AMT10" s="128"/>
      <c r="AMU10" s="128"/>
      <c r="AMV10" s="128"/>
      <c r="AMW10" s="128"/>
      <c r="AMX10" s="128"/>
      <c r="AMY10" s="128"/>
      <c r="AMZ10" s="128"/>
      <c r="ANA10" s="128"/>
      <c r="ANB10" s="128"/>
      <c r="ANC10" s="128"/>
      <c r="AND10" s="128"/>
      <c r="ANE10" s="128"/>
      <c r="ANF10" s="128"/>
      <c r="ANG10" s="128"/>
      <c r="ANH10" s="128"/>
      <c r="ANI10" s="128"/>
      <c r="ANJ10" s="128"/>
      <c r="ANK10" s="128"/>
      <c r="ANL10" s="128"/>
      <c r="ANM10" s="128"/>
      <c r="ANN10" s="128"/>
      <c r="ANO10" s="128"/>
      <c r="ANP10" s="128"/>
      <c r="ANQ10" s="128"/>
      <c r="ANR10" s="128"/>
      <c r="ANS10" s="128"/>
      <c r="ANT10" s="128"/>
      <c r="ANU10" s="128"/>
      <c r="ANV10" s="128"/>
      <c r="ANW10" s="128"/>
      <c r="ANX10" s="128"/>
      <c r="ANY10" s="128"/>
      <c r="ANZ10" s="128"/>
      <c r="AOA10" s="128"/>
      <c r="AOB10" s="128"/>
      <c r="AOC10" s="128"/>
      <c r="AOD10" s="128"/>
      <c r="AOE10" s="128"/>
      <c r="AOF10" s="128"/>
      <c r="AOG10" s="128"/>
      <c r="AOH10" s="128"/>
      <c r="AOI10" s="128"/>
      <c r="AOJ10" s="128"/>
      <c r="AOK10" s="128"/>
      <c r="AOL10" s="128"/>
      <c r="AOM10" s="128"/>
      <c r="AON10" s="128"/>
      <c r="AOO10" s="128"/>
      <c r="AOP10" s="128"/>
      <c r="AOQ10" s="128"/>
      <c r="AOR10" s="128"/>
      <c r="AOS10" s="128"/>
      <c r="AOT10" s="128"/>
      <c r="AOU10" s="128"/>
      <c r="AOV10" s="128"/>
      <c r="AOW10" s="128"/>
      <c r="AOX10" s="128"/>
      <c r="AOY10" s="128"/>
      <c r="AOZ10" s="128"/>
      <c r="APA10" s="128"/>
      <c r="APB10" s="128"/>
      <c r="APC10" s="128"/>
      <c r="APD10" s="128"/>
      <c r="APE10" s="128"/>
      <c r="APF10" s="128"/>
      <c r="APG10" s="128"/>
      <c r="APH10" s="128"/>
      <c r="API10" s="128"/>
      <c r="APJ10" s="128"/>
      <c r="APK10" s="128"/>
      <c r="APL10" s="128"/>
      <c r="APM10" s="128"/>
      <c r="APN10" s="128"/>
      <c r="APO10" s="128"/>
      <c r="APP10" s="128"/>
      <c r="APQ10" s="128"/>
      <c r="APR10" s="128"/>
      <c r="APS10" s="128"/>
      <c r="APT10" s="128"/>
      <c r="APU10" s="128"/>
      <c r="APV10" s="128"/>
      <c r="APW10" s="128"/>
      <c r="APX10" s="128"/>
      <c r="APY10" s="128"/>
      <c r="APZ10" s="128"/>
      <c r="AQA10" s="128"/>
      <c r="AQB10" s="128"/>
      <c r="AQC10" s="128"/>
      <c r="AQD10" s="128"/>
      <c r="AQE10" s="128"/>
      <c r="AQF10" s="128"/>
      <c r="AQG10" s="128"/>
      <c r="AQH10" s="128"/>
      <c r="AQI10" s="128"/>
      <c r="AQJ10" s="128"/>
      <c r="AQK10" s="128"/>
      <c r="AQL10" s="128"/>
      <c r="AQM10" s="128"/>
      <c r="AQN10" s="128"/>
      <c r="AQO10" s="128"/>
      <c r="AQP10" s="128"/>
      <c r="AQQ10" s="128"/>
      <c r="AQR10" s="128"/>
      <c r="AQS10" s="128"/>
      <c r="AQT10" s="128"/>
      <c r="AQU10" s="128"/>
      <c r="AQV10" s="128"/>
      <c r="AQW10" s="128"/>
      <c r="AQX10" s="128"/>
      <c r="AQY10" s="128"/>
      <c r="AQZ10" s="128"/>
      <c r="ARA10" s="128"/>
      <c r="ARB10" s="128"/>
      <c r="ARC10" s="128"/>
      <c r="ARD10" s="128"/>
      <c r="ARE10" s="128"/>
      <c r="ARF10" s="128"/>
      <c r="ARG10" s="128"/>
      <c r="ARH10" s="128"/>
      <c r="ARI10" s="128"/>
      <c r="ARJ10" s="128"/>
      <c r="ARK10" s="128"/>
      <c r="ARL10" s="128"/>
      <c r="ARM10" s="128"/>
      <c r="ARN10" s="128"/>
      <c r="ARO10" s="128"/>
      <c r="ARP10" s="128"/>
      <c r="ARQ10" s="128"/>
      <c r="ARR10" s="128"/>
      <c r="ARS10" s="128"/>
      <c r="ART10" s="128"/>
      <c r="ARU10" s="128"/>
      <c r="ARV10" s="128"/>
      <c r="ARW10" s="128"/>
      <c r="ARX10" s="128"/>
      <c r="ARY10" s="128"/>
      <c r="ARZ10" s="128"/>
      <c r="ASA10" s="128"/>
      <c r="ASB10" s="128"/>
      <c r="ASC10" s="128"/>
      <c r="ASD10" s="128"/>
      <c r="ASE10" s="128"/>
      <c r="ASF10" s="128"/>
      <c r="ASG10" s="128"/>
      <c r="ASH10" s="128"/>
      <c r="ASI10" s="128"/>
      <c r="ASJ10" s="128"/>
      <c r="ASK10" s="128"/>
      <c r="ASL10" s="128"/>
      <c r="ASM10" s="128"/>
      <c r="ASN10" s="128"/>
      <c r="ASO10" s="128"/>
      <c r="ASP10" s="128"/>
      <c r="ASQ10" s="128"/>
      <c r="ASR10" s="128"/>
      <c r="ASS10" s="128"/>
      <c r="AST10" s="128"/>
      <c r="ASU10" s="128"/>
      <c r="ASV10" s="128"/>
      <c r="ASW10" s="128"/>
      <c r="ASX10" s="128"/>
      <c r="ASY10" s="128"/>
      <c r="ASZ10" s="128"/>
      <c r="ATA10" s="128"/>
      <c r="ATB10" s="128"/>
      <c r="ATC10" s="128"/>
      <c r="ATD10" s="128"/>
      <c r="ATE10" s="128"/>
      <c r="ATF10" s="128"/>
      <c r="ATG10" s="128"/>
      <c r="ATH10" s="128"/>
      <c r="ATI10" s="128"/>
      <c r="ATJ10" s="128"/>
      <c r="ATK10" s="128"/>
      <c r="ATL10" s="128"/>
      <c r="ATM10" s="128"/>
      <c r="ATN10" s="128"/>
      <c r="ATO10" s="128"/>
      <c r="ATP10" s="128"/>
      <c r="ATQ10" s="128"/>
      <c r="ATR10" s="128"/>
      <c r="ATS10" s="128"/>
      <c r="ATT10" s="128"/>
      <c r="ATU10" s="128"/>
      <c r="ATV10" s="128"/>
      <c r="ATW10" s="128"/>
      <c r="ATX10" s="128"/>
      <c r="ATY10" s="128"/>
      <c r="ATZ10" s="128"/>
      <c r="AUA10" s="128"/>
      <c r="AUB10" s="128"/>
      <c r="AUC10" s="128"/>
      <c r="AUD10" s="128"/>
      <c r="AUE10" s="128"/>
      <c r="AUF10" s="128"/>
      <c r="AUG10" s="128"/>
      <c r="AUH10" s="128"/>
      <c r="AUI10" s="128"/>
      <c r="AUJ10" s="128"/>
      <c r="AUK10" s="128"/>
      <c r="AUL10" s="128"/>
      <c r="AUM10" s="128"/>
      <c r="AUN10" s="128"/>
      <c r="AUO10" s="128"/>
      <c r="AUP10" s="128"/>
      <c r="AUQ10" s="128"/>
      <c r="AUR10" s="128"/>
      <c r="AUS10" s="128"/>
      <c r="AUT10" s="128"/>
      <c r="AUU10" s="128"/>
      <c r="AUV10" s="128"/>
      <c r="AUW10" s="128"/>
      <c r="AUX10" s="128"/>
      <c r="AUY10" s="128"/>
      <c r="AUZ10" s="128"/>
      <c r="AVA10" s="128"/>
      <c r="AVB10" s="128"/>
      <c r="AVC10" s="128"/>
      <c r="AVD10" s="128"/>
      <c r="AVE10" s="128"/>
      <c r="AVF10" s="128"/>
      <c r="AVG10" s="128"/>
      <c r="AVH10" s="128"/>
      <c r="AVI10" s="128"/>
      <c r="AVJ10" s="128"/>
      <c r="AVK10" s="128"/>
      <c r="AVL10" s="128"/>
      <c r="AVM10" s="128"/>
      <c r="AVN10" s="128"/>
      <c r="AVO10" s="128"/>
      <c r="AVP10" s="128"/>
      <c r="AVQ10" s="128"/>
      <c r="AVR10" s="128"/>
      <c r="AVS10" s="128"/>
      <c r="AVT10" s="128"/>
      <c r="AVU10" s="128"/>
      <c r="AVV10" s="128"/>
      <c r="AVW10" s="128"/>
      <c r="AVX10" s="128"/>
      <c r="AVY10" s="128"/>
      <c r="AVZ10" s="128"/>
      <c r="AWA10" s="128"/>
      <c r="AWB10" s="128"/>
      <c r="AWC10" s="128"/>
      <c r="AWD10" s="128"/>
      <c r="AWE10" s="128"/>
      <c r="AWF10" s="128"/>
      <c r="AWG10" s="128"/>
      <c r="AWH10" s="128"/>
      <c r="AWI10" s="128"/>
      <c r="AWJ10" s="128"/>
      <c r="AWK10" s="128"/>
      <c r="AWL10" s="128"/>
      <c r="AWM10" s="128"/>
      <c r="AWN10" s="128"/>
      <c r="AWO10" s="128"/>
      <c r="AWP10" s="128"/>
      <c r="AWQ10" s="128"/>
      <c r="AWR10" s="128"/>
      <c r="AWS10" s="128"/>
      <c r="AWT10" s="128"/>
      <c r="AWU10" s="128"/>
      <c r="AWV10" s="128"/>
      <c r="AWW10" s="128"/>
      <c r="AWX10" s="128"/>
      <c r="AWY10" s="128"/>
      <c r="AWZ10" s="128"/>
      <c r="AXA10" s="128"/>
      <c r="AXB10" s="128"/>
      <c r="AXC10" s="128"/>
      <c r="AXD10" s="128"/>
      <c r="AXE10" s="128"/>
      <c r="AXF10" s="128"/>
      <c r="AXG10" s="128"/>
      <c r="AXH10" s="128"/>
      <c r="AXI10" s="128"/>
      <c r="AXJ10" s="128"/>
      <c r="AXK10" s="128"/>
      <c r="AXL10" s="128"/>
      <c r="AXM10" s="128"/>
      <c r="AXN10" s="128"/>
      <c r="AXO10" s="128"/>
      <c r="AXP10" s="128"/>
      <c r="AXQ10" s="128"/>
      <c r="AXR10" s="128"/>
      <c r="AXS10" s="128"/>
      <c r="AXT10" s="128"/>
      <c r="AXU10" s="128"/>
      <c r="AXV10" s="128"/>
      <c r="AXW10" s="128"/>
      <c r="AXX10" s="128"/>
      <c r="AXY10" s="128"/>
      <c r="AXZ10" s="128"/>
      <c r="AYA10" s="128"/>
      <c r="AYB10" s="128"/>
      <c r="AYC10" s="128"/>
      <c r="AYD10" s="128"/>
      <c r="AYE10" s="128"/>
      <c r="AYF10" s="128"/>
      <c r="AYG10" s="128"/>
      <c r="AYH10" s="128"/>
      <c r="AYI10" s="128"/>
      <c r="AYJ10" s="128"/>
      <c r="AYK10" s="128"/>
      <c r="AYL10" s="128"/>
      <c r="AYM10" s="128"/>
      <c r="AYN10" s="128"/>
      <c r="AYO10" s="128"/>
      <c r="AYP10" s="128"/>
      <c r="AYQ10" s="128"/>
      <c r="AYR10" s="128"/>
      <c r="AYS10" s="128"/>
      <c r="AYT10" s="128"/>
      <c r="AYU10" s="128"/>
      <c r="AYV10" s="128"/>
      <c r="AYW10" s="128"/>
      <c r="AYX10" s="128"/>
      <c r="AYY10" s="128"/>
      <c r="AYZ10" s="128"/>
      <c r="AZA10" s="128"/>
      <c r="AZB10" s="128"/>
      <c r="AZC10" s="128"/>
      <c r="AZD10" s="128"/>
      <c r="AZE10" s="128"/>
      <c r="AZF10" s="128"/>
      <c r="AZG10" s="128"/>
      <c r="AZH10" s="128"/>
      <c r="AZI10" s="128"/>
      <c r="AZJ10" s="128"/>
      <c r="AZK10" s="128"/>
      <c r="AZL10" s="128"/>
      <c r="AZM10" s="128"/>
      <c r="AZN10" s="128"/>
      <c r="AZO10" s="128"/>
      <c r="AZP10" s="128"/>
      <c r="AZQ10" s="128"/>
      <c r="AZR10" s="128"/>
      <c r="AZS10" s="128"/>
      <c r="AZT10" s="128"/>
      <c r="AZU10" s="128"/>
      <c r="AZV10" s="128"/>
      <c r="AZW10" s="128"/>
      <c r="AZX10" s="128"/>
      <c r="AZY10" s="128"/>
      <c r="AZZ10" s="128"/>
      <c r="BAA10" s="128"/>
      <c r="BAB10" s="128"/>
      <c r="BAC10" s="128"/>
      <c r="BAD10" s="128"/>
      <c r="BAE10" s="128"/>
      <c r="BAF10" s="128"/>
      <c r="BAG10" s="128"/>
      <c r="BAH10" s="128"/>
      <c r="BAI10" s="128"/>
      <c r="BAJ10" s="128"/>
      <c r="BAK10" s="128"/>
      <c r="BAL10" s="128"/>
      <c r="BAM10" s="128"/>
      <c r="BAN10" s="128"/>
      <c r="BAO10" s="128"/>
      <c r="BAP10" s="128"/>
      <c r="BAQ10" s="128"/>
      <c r="BAR10" s="128"/>
      <c r="BAS10" s="128"/>
      <c r="BAT10" s="128"/>
      <c r="BAU10" s="128"/>
      <c r="BAV10" s="128"/>
      <c r="BAW10" s="128"/>
      <c r="BAX10" s="128"/>
      <c r="BAY10" s="128"/>
      <c r="BAZ10" s="128"/>
      <c r="BBA10" s="128"/>
      <c r="BBB10" s="128"/>
      <c r="BBC10" s="128"/>
      <c r="BBD10" s="128"/>
      <c r="BBE10" s="128"/>
      <c r="BBF10" s="128"/>
      <c r="BBG10" s="128"/>
      <c r="BBH10" s="128"/>
      <c r="BBI10" s="128"/>
      <c r="BBJ10" s="128"/>
      <c r="BBK10" s="128"/>
      <c r="BBL10" s="128"/>
      <c r="BBM10" s="128"/>
      <c r="BBN10" s="128"/>
      <c r="BBO10" s="128"/>
      <c r="BBP10" s="128"/>
      <c r="BBQ10" s="128"/>
      <c r="BBR10" s="128"/>
      <c r="BBS10" s="128"/>
      <c r="BBT10" s="128"/>
      <c r="BBU10" s="128"/>
      <c r="BBV10" s="128"/>
      <c r="BBW10" s="128"/>
      <c r="BBX10" s="128"/>
      <c r="BBY10" s="128"/>
      <c r="BBZ10" s="128"/>
      <c r="BCA10" s="128"/>
      <c r="BCB10" s="128"/>
      <c r="BCC10" s="128"/>
      <c r="BCD10" s="128"/>
      <c r="BCE10" s="128"/>
      <c r="BCF10" s="128"/>
      <c r="BCG10" s="128"/>
      <c r="BCH10" s="128"/>
      <c r="BCI10" s="128"/>
      <c r="BCJ10" s="128"/>
      <c r="BCK10" s="128"/>
      <c r="BCL10" s="128"/>
      <c r="BCM10" s="128"/>
      <c r="BCN10" s="128"/>
      <c r="BCO10" s="128"/>
      <c r="BCP10" s="128"/>
      <c r="BCQ10" s="128"/>
      <c r="BCR10" s="128"/>
      <c r="BCS10" s="128"/>
      <c r="BCT10" s="128"/>
      <c r="BCU10" s="128"/>
      <c r="BCV10" s="128"/>
      <c r="BCW10" s="128"/>
      <c r="BCX10" s="128"/>
      <c r="BCY10" s="128"/>
      <c r="BCZ10" s="128"/>
      <c r="BDA10" s="128"/>
      <c r="BDB10" s="128"/>
      <c r="BDC10" s="128"/>
      <c r="BDD10" s="128"/>
      <c r="BDE10" s="128"/>
      <c r="BDF10" s="128"/>
      <c r="BDG10" s="128"/>
      <c r="BDH10" s="128"/>
      <c r="BDI10" s="128"/>
      <c r="BDJ10" s="128"/>
      <c r="BDK10" s="128"/>
      <c r="BDL10" s="128"/>
      <c r="BDM10" s="128"/>
      <c r="BDN10" s="128"/>
      <c r="BDO10" s="128"/>
      <c r="BDP10" s="128"/>
      <c r="BDQ10" s="128"/>
      <c r="BDR10" s="128"/>
      <c r="BDS10" s="128"/>
      <c r="BDT10" s="128"/>
      <c r="BDU10" s="128"/>
      <c r="BDV10" s="128"/>
      <c r="BDW10" s="128"/>
      <c r="BDX10" s="128"/>
      <c r="BDY10" s="128"/>
      <c r="BDZ10" s="128"/>
      <c r="BEA10" s="128"/>
      <c r="BEB10" s="128"/>
      <c r="BEC10" s="128"/>
      <c r="BED10" s="128"/>
      <c r="BEE10" s="128"/>
      <c r="BEF10" s="128"/>
      <c r="BEG10" s="128"/>
      <c r="BEH10" s="128"/>
      <c r="BEI10" s="128"/>
      <c r="BEJ10" s="128"/>
      <c r="BEK10" s="128"/>
      <c r="BEL10" s="128"/>
      <c r="BEM10" s="128"/>
      <c r="BEN10" s="128"/>
      <c r="BEO10" s="128"/>
      <c r="BEP10" s="128"/>
      <c r="BEQ10" s="128"/>
      <c r="BER10" s="128"/>
      <c r="BES10" s="128"/>
      <c r="BET10" s="128"/>
      <c r="BEU10" s="128"/>
      <c r="BEV10" s="128"/>
      <c r="BEW10" s="128"/>
      <c r="BEX10" s="128"/>
      <c r="BEY10" s="128"/>
      <c r="BEZ10" s="128"/>
      <c r="BFA10" s="128"/>
      <c r="BFB10" s="128"/>
      <c r="BFC10" s="128"/>
      <c r="BFD10" s="128"/>
      <c r="BFE10" s="128"/>
      <c r="BFF10" s="128"/>
      <c r="BFG10" s="128"/>
      <c r="BFH10" s="128"/>
      <c r="BFI10" s="128"/>
      <c r="BFJ10" s="128"/>
      <c r="BFK10" s="128"/>
      <c r="BFL10" s="128"/>
      <c r="BFM10" s="128"/>
      <c r="BFN10" s="128"/>
      <c r="BFO10" s="128"/>
      <c r="BFP10" s="128"/>
      <c r="BFQ10" s="128"/>
      <c r="BFR10" s="128"/>
      <c r="BFS10" s="128"/>
      <c r="BFT10" s="128"/>
      <c r="BFU10" s="128"/>
      <c r="BFV10" s="128"/>
      <c r="BFW10" s="128"/>
      <c r="BFX10" s="128"/>
      <c r="BFY10" s="128"/>
      <c r="BFZ10" s="128"/>
      <c r="BGA10" s="128"/>
      <c r="BGB10" s="128"/>
      <c r="BGC10" s="128"/>
      <c r="BGD10" s="128"/>
      <c r="BGE10" s="128"/>
      <c r="BGF10" s="128"/>
      <c r="BGG10" s="128"/>
      <c r="BGH10" s="128"/>
      <c r="BGI10" s="128"/>
      <c r="BGJ10" s="128"/>
      <c r="BGK10" s="128"/>
      <c r="BGL10" s="128"/>
      <c r="BGM10" s="128"/>
      <c r="BGN10" s="128"/>
      <c r="BGO10" s="128"/>
      <c r="BGP10" s="128"/>
      <c r="BGQ10" s="128"/>
      <c r="BGR10" s="128"/>
      <c r="BGS10" s="128"/>
      <c r="BGT10" s="128"/>
      <c r="BGU10" s="128"/>
      <c r="BGV10" s="128"/>
      <c r="BGW10" s="128"/>
      <c r="BGX10" s="128"/>
      <c r="BGY10" s="128"/>
      <c r="BGZ10" s="128"/>
      <c r="BHA10" s="128"/>
      <c r="BHB10" s="128"/>
      <c r="BHC10" s="128"/>
      <c r="BHD10" s="128"/>
      <c r="BHE10" s="128"/>
      <c r="BHF10" s="128"/>
      <c r="BHG10" s="128"/>
      <c r="BHH10" s="128"/>
      <c r="BHI10" s="128"/>
      <c r="BHJ10" s="128"/>
      <c r="BHK10" s="128"/>
      <c r="BHL10" s="128"/>
      <c r="BHM10" s="128"/>
      <c r="BHN10" s="128"/>
      <c r="BHO10" s="128"/>
      <c r="BHP10" s="128"/>
      <c r="BHQ10" s="128"/>
      <c r="BHR10" s="128"/>
      <c r="BHS10" s="128"/>
      <c r="BHT10" s="128"/>
      <c r="BHU10" s="128"/>
      <c r="BHV10" s="128"/>
      <c r="BHW10" s="128"/>
      <c r="BHX10" s="128"/>
      <c r="BHY10" s="128"/>
      <c r="BHZ10" s="128"/>
      <c r="BIA10" s="128"/>
      <c r="BIB10" s="128"/>
      <c r="BIC10" s="128"/>
      <c r="BID10" s="128"/>
      <c r="BIE10" s="128"/>
      <c r="BIF10" s="128"/>
      <c r="BIG10" s="128"/>
      <c r="BIH10" s="128"/>
      <c r="BII10" s="128"/>
      <c r="BIJ10" s="128"/>
      <c r="BIK10" s="128"/>
      <c r="BIL10" s="128"/>
      <c r="BIM10" s="128"/>
      <c r="BIN10" s="128"/>
      <c r="BIO10" s="128"/>
      <c r="BIP10" s="128"/>
      <c r="BIQ10" s="128"/>
      <c r="BIR10" s="128"/>
      <c r="BIS10" s="128"/>
      <c r="BIT10" s="128"/>
      <c r="BIU10" s="128"/>
      <c r="BIV10" s="128"/>
      <c r="BIW10" s="128"/>
      <c r="BIX10" s="128"/>
      <c r="BIY10" s="128"/>
      <c r="BIZ10" s="128"/>
      <c r="BJA10" s="128"/>
      <c r="BJB10" s="128"/>
      <c r="BJC10" s="128"/>
      <c r="BJD10" s="128"/>
      <c r="BJE10" s="128"/>
      <c r="BJF10" s="128"/>
      <c r="BJG10" s="128"/>
      <c r="BJH10" s="128"/>
      <c r="BJI10" s="128"/>
      <c r="BJJ10" s="128"/>
      <c r="BJK10" s="128"/>
      <c r="BJL10" s="128"/>
      <c r="BJM10" s="128"/>
      <c r="BJN10" s="128"/>
      <c r="BJO10" s="128"/>
      <c r="BJP10" s="128"/>
      <c r="BJQ10" s="128"/>
      <c r="BJR10" s="128"/>
      <c r="BJS10" s="128"/>
      <c r="BJT10" s="128"/>
      <c r="BJU10" s="128"/>
      <c r="BJV10" s="128"/>
      <c r="BJW10" s="128"/>
      <c r="BJX10" s="128"/>
      <c r="BJY10" s="128"/>
      <c r="BJZ10" s="128"/>
      <c r="BKA10" s="128"/>
      <c r="BKB10" s="128"/>
      <c r="BKC10" s="128"/>
      <c r="BKD10" s="128"/>
      <c r="BKE10" s="128"/>
      <c r="BKF10" s="128"/>
      <c r="BKG10" s="128"/>
      <c r="BKH10" s="128"/>
      <c r="BKI10" s="128"/>
      <c r="BKJ10" s="128"/>
      <c r="BKK10" s="128"/>
      <c r="BKL10" s="128"/>
      <c r="BKM10" s="128"/>
      <c r="BKN10" s="128"/>
      <c r="BKO10" s="128"/>
      <c r="BKP10" s="128"/>
      <c r="BKQ10" s="128"/>
      <c r="BKR10" s="128"/>
      <c r="BKS10" s="128"/>
      <c r="BKT10" s="128"/>
      <c r="BKU10" s="128"/>
      <c r="BKV10" s="128"/>
      <c r="BKW10" s="128"/>
      <c r="BKX10" s="128"/>
      <c r="BKY10" s="128"/>
      <c r="BKZ10" s="128"/>
      <c r="BLA10" s="128"/>
      <c r="BLB10" s="128"/>
      <c r="BLC10" s="128"/>
      <c r="BLD10" s="128"/>
      <c r="BLE10" s="128"/>
      <c r="BLF10" s="128"/>
      <c r="BLG10" s="128"/>
      <c r="BLH10" s="128"/>
      <c r="BLI10" s="128"/>
      <c r="BLJ10" s="128"/>
      <c r="BLK10" s="128"/>
      <c r="BLL10" s="128"/>
      <c r="BLM10" s="128"/>
      <c r="BLN10" s="128"/>
      <c r="BLO10" s="128"/>
      <c r="BLP10" s="128"/>
      <c r="BLQ10" s="128"/>
      <c r="BLR10" s="128"/>
      <c r="BLS10" s="128"/>
      <c r="BLT10" s="128"/>
      <c r="BLU10" s="128"/>
      <c r="BLV10" s="128"/>
      <c r="BLW10" s="128"/>
      <c r="BLX10" s="128"/>
      <c r="BLY10" s="128"/>
      <c r="BLZ10" s="128"/>
      <c r="BMA10" s="128"/>
      <c r="BMB10" s="128"/>
      <c r="BMC10" s="128"/>
      <c r="BMD10" s="128"/>
      <c r="BME10" s="128"/>
      <c r="BMF10" s="128"/>
      <c r="BMG10" s="128"/>
      <c r="BMH10" s="128"/>
      <c r="BMI10" s="128"/>
      <c r="BMJ10" s="128"/>
      <c r="BMK10" s="128"/>
      <c r="BML10" s="128"/>
      <c r="BMM10" s="128"/>
      <c r="BMN10" s="128"/>
      <c r="BMO10" s="128"/>
      <c r="BMP10" s="128"/>
      <c r="BMQ10" s="128"/>
      <c r="BMR10" s="128"/>
      <c r="BMS10" s="128"/>
      <c r="BMT10" s="128"/>
      <c r="BMU10" s="128"/>
      <c r="BMV10" s="128"/>
      <c r="BMW10" s="128"/>
      <c r="BMX10" s="128"/>
      <c r="BMY10" s="128"/>
      <c r="BMZ10" s="128"/>
      <c r="BNA10" s="128"/>
      <c r="BNB10" s="128"/>
      <c r="BNC10" s="128"/>
      <c r="BND10" s="128"/>
      <c r="BNE10" s="128"/>
      <c r="BNF10" s="128"/>
      <c r="BNG10" s="128"/>
      <c r="BNH10" s="128"/>
      <c r="BNI10" s="128"/>
      <c r="BNJ10" s="128"/>
      <c r="BNK10" s="128"/>
      <c r="BNL10" s="128"/>
      <c r="BNM10" s="128"/>
      <c r="BNN10" s="128"/>
      <c r="BNO10" s="128"/>
      <c r="BNP10" s="128"/>
      <c r="BNQ10" s="128"/>
      <c r="BNR10" s="128"/>
      <c r="BNS10" s="128"/>
      <c r="BNT10" s="128"/>
      <c r="BNU10" s="128"/>
      <c r="BNV10" s="128"/>
      <c r="BNW10" s="128"/>
      <c r="BNX10" s="128"/>
      <c r="BNY10" s="128"/>
      <c r="BNZ10" s="128"/>
      <c r="BOA10" s="128"/>
      <c r="BOB10" s="128"/>
      <c r="BOC10" s="128"/>
      <c r="BOD10" s="128"/>
      <c r="BOE10" s="128"/>
      <c r="BOF10" s="128"/>
      <c r="BOG10" s="128"/>
      <c r="BOH10" s="128"/>
      <c r="BOI10" s="128"/>
      <c r="BOJ10" s="128"/>
      <c r="BOK10" s="128"/>
      <c r="BOL10" s="128"/>
      <c r="BOM10" s="128"/>
      <c r="BON10" s="128"/>
      <c r="BOO10" s="128"/>
      <c r="BOP10" s="128"/>
      <c r="BOQ10" s="128"/>
      <c r="BOR10" s="128"/>
      <c r="BOS10" s="128"/>
      <c r="BOT10" s="128"/>
      <c r="BOU10" s="128"/>
      <c r="BOV10" s="128"/>
      <c r="BOW10" s="128"/>
      <c r="BOX10" s="128"/>
      <c r="BOY10" s="128"/>
      <c r="BOZ10" s="128"/>
      <c r="BPA10" s="128"/>
      <c r="BPB10" s="128"/>
      <c r="BPC10" s="128"/>
      <c r="BPD10" s="128"/>
      <c r="BPE10" s="128"/>
      <c r="BPF10" s="128"/>
      <c r="BPG10" s="128"/>
      <c r="BPH10" s="128"/>
      <c r="BPI10" s="128"/>
      <c r="BPJ10" s="128"/>
      <c r="BPK10" s="128"/>
      <c r="BPL10" s="128"/>
      <c r="BPM10" s="128"/>
      <c r="BPN10" s="128"/>
      <c r="BPO10" s="128"/>
      <c r="BPP10" s="128"/>
      <c r="BPQ10" s="128"/>
      <c r="BPR10" s="128"/>
      <c r="BPS10" s="128"/>
      <c r="BPT10" s="128"/>
      <c r="BPU10" s="128"/>
      <c r="BPV10" s="128"/>
      <c r="BPW10" s="128"/>
      <c r="BPX10" s="128"/>
      <c r="BPY10" s="128"/>
      <c r="BPZ10" s="128"/>
      <c r="BQA10" s="128"/>
      <c r="BQB10" s="128"/>
      <c r="BQC10" s="128"/>
      <c r="BQD10" s="128"/>
      <c r="BQE10" s="128"/>
      <c r="BQF10" s="128"/>
      <c r="BQG10" s="128"/>
      <c r="BQH10" s="128"/>
      <c r="BQI10" s="128"/>
      <c r="BQJ10" s="128"/>
      <c r="BQK10" s="128"/>
      <c r="BQL10" s="128"/>
      <c r="BQM10" s="128"/>
      <c r="BQN10" s="128"/>
      <c r="BQO10" s="128"/>
      <c r="BQP10" s="128"/>
      <c r="BQQ10" s="128"/>
      <c r="BQR10" s="128"/>
      <c r="BQS10" s="128"/>
      <c r="BQT10" s="128"/>
      <c r="BQU10" s="128"/>
      <c r="BQV10" s="128"/>
      <c r="BQW10" s="128"/>
      <c r="BQX10" s="128"/>
      <c r="BQY10" s="128"/>
      <c r="BQZ10" s="128"/>
      <c r="BRA10" s="128"/>
      <c r="BRB10" s="128"/>
      <c r="BRC10" s="128"/>
      <c r="BRD10" s="128"/>
      <c r="BRE10" s="128"/>
      <c r="BRF10" s="128"/>
      <c r="BRG10" s="128"/>
      <c r="BRH10" s="128"/>
      <c r="BRI10" s="128"/>
      <c r="BRJ10" s="128"/>
      <c r="BRK10" s="128"/>
      <c r="BRL10" s="128"/>
      <c r="BRM10" s="128"/>
      <c r="BRN10" s="128"/>
      <c r="BRO10" s="128"/>
      <c r="BRP10" s="128"/>
      <c r="BRQ10" s="128"/>
      <c r="BRR10" s="128"/>
      <c r="BRS10" s="128"/>
      <c r="BRT10" s="128"/>
      <c r="BRU10" s="128"/>
      <c r="BRV10" s="128"/>
      <c r="BRW10" s="128"/>
      <c r="BRX10" s="128"/>
      <c r="BRY10" s="128"/>
      <c r="BRZ10" s="128"/>
      <c r="BSA10" s="128"/>
      <c r="BSB10" s="128"/>
      <c r="BSC10" s="128"/>
      <c r="BSD10" s="128"/>
      <c r="BSE10" s="128"/>
      <c r="BSF10" s="128"/>
      <c r="BSG10" s="128"/>
      <c r="BSH10" s="128"/>
      <c r="BSI10" s="128"/>
      <c r="BSJ10" s="128"/>
      <c r="BSK10" s="128"/>
      <c r="BSL10" s="128"/>
      <c r="BSM10" s="128"/>
      <c r="BSN10" s="128"/>
      <c r="BSO10" s="128"/>
      <c r="BSP10" s="128"/>
      <c r="BSQ10" s="128"/>
      <c r="BSR10" s="128"/>
      <c r="BSS10" s="128"/>
      <c r="BST10" s="128"/>
      <c r="BSU10" s="128"/>
      <c r="BSV10" s="128"/>
      <c r="BSW10" s="128"/>
      <c r="BSX10" s="128"/>
      <c r="BSY10" s="128"/>
      <c r="BSZ10" s="128"/>
      <c r="BTA10" s="128"/>
      <c r="BTB10" s="128"/>
      <c r="BTC10" s="128"/>
      <c r="BTD10" s="128"/>
      <c r="BTE10" s="128"/>
      <c r="BTF10" s="128"/>
      <c r="BTG10" s="128"/>
      <c r="BTH10" s="128"/>
      <c r="BTI10" s="128"/>
      <c r="BTJ10" s="128"/>
      <c r="BTK10" s="128"/>
      <c r="BTL10" s="128"/>
      <c r="BTM10" s="128"/>
      <c r="BTN10" s="128"/>
      <c r="BTO10" s="128"/>
      <c r="BTP10" s="128"/>
      <c r="BTQ10" s="128"/>
      <c r="BTR10" s="128"/>
      <c r="BTS10" s="128"/>
      <c r="BTT10" s="128"/>
      <c r="BTU10" s="128"/>
      <c r="BTV10" s="128"/>
      <c r="BTW10" s="128"/>
      <c r="BTX10" s="128"/>
      <c r="BTY10" s="128"/>
      <c r="BTZ10" s="128"/>
      <c r="BUA10" s="128"/>
      <c r="BUB10" s="128"/>
      <c r="BUC10" s="128"/>
      <c r="BUD10" s="128"/>
      <c r="BUE10" s="128"/>
      <c r="BUF10" s="128"/>
      <c r="BUG10" s="128"/>
      <c r="BUH10" s="128"/>
      <c r="BUI10" s="128"/>
      <c r="BUJ10" s="128"/>
      <c r="BUK10" s="128"/>
      <c r="BUL10" s="128"/>
      <c r="BUM10" s="128"/>
      <c r="BUN10" s="128"/>
      <c r="BUO10" s="128"/>
      <c r="BUP10" s="128"/>
      <c r="BUQ10" s="128"/>
      <c r="BUR10" s="128"/>
      <c r="BUS10" s="128"/>
      <c r="BUT10" s="128"/>
      <c r="BUU10" s="128"/>
      <c r="BUV10" s="128"/>
      <c r="BUW10" s="128"/>
      <c r="BUX10" s="128"/>
      <c r="BUY10" s="128"/>
      <c r="BUZ10" s="128"/>
      <c r="BVA10" s="128"/>
      <c r="BVB10" s="128"/>
      <c r="BVC10" s="128"/>
      <c r="BVD10" s="128"/>
      <c r="BVE10" s="128"/>
      <c r="BVF10" s="128"/>
      <c r="BVG10" s="128"/>
      <c r="BVH10" s="128"/>
      <c r="BVI10" s="128"/>
      <c r="BVJ10" s="128"/>
      <c r="BVK10" s="128"/>
      <c r="BVL10" s="128"/>
      <c r="BVM10" s="128"/>
      <c r="BVN10" s="128"/>
      <c r="BVO10" s="128"/>
      <c r="BVP10" s="128"/>
      <c r="BVQ10" s="128"/>
      <c r="BVR10" s="128"/>
      <c r="BVS10" s="128"/>
      <c r="BVT10" s="128"/>
      <c r="BVU10" s="128"/>
      <c r="BVV10" s="128"/>
      <c r="BVW10" s="128"/>
      <c r="BVX10" s="128"/>
      <c r="BVY10" s="128"/>
      <c r="BVZ10" s="128"/>
      <c r="BWA10" s="128"/>
      <c r="BWB10" s="128"/>
      <c r="BWC10" s="128"/>
      <c r="BWD10" s="128"/>
      <c r="BWE10" s="128"/>
      <c r="BWF10" s="128"/>
      <c r="BWG10" s="128"/>
      <c r="BWH10" s="128"/>
      <c r="BWI10" s="128"/>
      <c r="BWJ10" s="128"/>
      <c r="BWK10" s="128"/>
      <c r="BWL10" s="128"/>
      <c r="BWM10" s="128"/>
      <c r="BWN10" s="128"/>
      <c r="BWO10" s="128"/>
      <c r="BWP10" s="128"/>
      <c r="BWQ10" s="128"/>
      <c r="BWR10" s="128"/>
      <c r="BWS10" s="128"/>
      <c r="BWT10" s="128"/>
      <c r="BWU10" s="128"/>
      <c r="BWV10" s="128"/>
      <c r="BWW10" s="128"/>
      <c r="BWX10" s="128"/>
      <c r="BWY10" s="128"/>
      <c r="BWZ10" s="128"/>
      <c r="BXA10" s="128"/>
      <c r="BXB10" s="128"/>
      <c r="BXC10" s="128"/>
      <c r="BXD10" s="128"/>
      <c r="BXE10" s="128"/>
      <c r="BXF10" s="128"/>
      <c r="BXG10" s="128"/>
      <c r="BXH10" s="128"/>
      <c r="BXI10" s="128"/>
      <c r="BXJ10" s="128"/>
      <c r="BXK10" s="128"/>
      <c r="BXL10" s="128"/>
      <c r="BXM10" s="128"/>
      <c r="BXN10" s="128"/>
      <c r="BXO10" s="128"/>
      <c r="BXP10" s="128"/>
      <c r="BXQ10" s="128"/>
      <c r="BXR10" s="128"/>
      <c r="BXS10" s="128"/>
      <c r="BXT10" s="128"/>
      <c r="BXU10" s="128"/>
      <c r="BXV10" s="128"/>
      <c r="BXW10" s="128"/>
      <c r="BXX10" s="128"/>
      <c r="BXY10" s="128"/>
      <c r="BXZ10" s="128"/>
      <c r="BYA10" s="128"/>
      <c r="BYB10" s="128"/>
      <c r="BYC10" s="128"/>
      <c r="BYD10" s="128"/>
      <c r="BYE10" s="128"/>
      <c r="BYF10" s="128"/>
      <c r="BYG10" s="128"/>
      <c r="BYH10" s="128"/>
      <c r="BYI10" s="128"/>
      <c r="BYJ10" s="128"/>
      <c r="BYK10" s="128"/>
      <c r="BYL10" s="128"/>
      <c r="BYM10" s="128"/>
      <c r="BYN10" s="128"/>
      <c r="BYO10" s="128"/>
      <c r="BYP10" s="128"/>
      <c r="BYQ10" s="128"/>
      <c r="BYR10" s="128"/>
      <c r="BYS10" s="128"/>
      <c r="BYT10" s="128"/>
      <c r="BYU10" s="128"/>
      <c r="BYV10" s="128"/>
      <c r="BYW10" s="128"/>
      <c r="BYX10" s="128"/>
      <c r="BYY10" s="128"/>
      <c r="BYZ10" s="128"/>
      <c r="BZA10" s="128"/>
      <c r="BZB10" s="128"/>
      <c r="BZC10" s="128"/>
      <c r="BZD10" s="128"/>
      <c r="BZE10" s="128"/>
      <c r="BZF10" s="128"/>
      <c r="BZG10" s="128"/>
      <c r="BZH10" s="128"/>
      <c r="BZI10" s="128"/>
      <c r="BZJ10" s="128"/>
      <c r="BZK10" s="128"/>
      <c r="BZL10" s="128"/>
      <c r="BZM10" s="128"/>
      <c r="BZN10" s="128"/>
      <c r="BZO10" s="128"/>
      <c r="BZP10" s="128"/>
      <c r="BZQ10" s="128"/>
      <c r="BZR10" s="128"/>
      <c r="BZS10" s="128"/>
      <c r="BZT10" s="128"/>
      <c r="BZU10" s="128"/>
      <c r="BZV10" s="128"/>
      <c r="BZW10" s="128"/>
      <c r="BZX10" s="128"/>
      <c r="BZY10" s="128"/>
      <c r="BZZ10" s="128"/>
      <c r="CAA10" s="128"/>
      <c r="CAB10" s="128"/>
      <c r="CAC10" s="128"/>
      <c r="CAD10" s="128"/>
      <c r="CAE10" s="128"/>
      <c r="CAF10" s="128"/>
      <c r="CAG10" s="128"/>
      <c r="CAH10" s="128"/>
      <c r="CAI10" s="128"/>
      <c r="CAJ10" s="128"/>
      <c r="CAK10" s="128"/>
      <c r="CAL10" s="128"/>
      <c r="CAM10" s="128"/>
      <c r="CAN10" s="128"/>
      <c r="CAO10" s="128"/>
      <c r="CAP10" s="128"/>
      <c r="CAQ10" s="128"/>
      <c r="CAR10" s="128"/>
      <c r="CAS10" s="128"/>
      <c r="CAT10" s="128"/>
      <c r="CAU10" s="128"/>
      <c r="CAV10" s="128"/>
      <c r="CAW10" s="128"/>
      <c r="CAX10" s="128"/>
      <c r="CAY10" s="128"/>
      <c r="CAZ10" s="128"/>
      <c r="CBA10" s="128"/>
      <c r="CBB10" s="128"/>
      <c r="CBC10" s="128"/>
      <c r="CBD10" s="128"/>
      <c r="CBE10" s="128"/>
      <c r="CBF10" s="128"/>
      <c r="CBG10" s="128"/>
      <c r="CBH10" s="128"/>
      <c r="CBI10" s="128"/>
      <c r="CBJ10" s="128"/>
      <c r="CBK10" s="128"/>
      <c r="CBL10" s="128"/>
      <c r="CBM10" s="128"/>
      <c r="CBN10" s="128"/>
      <c r="CBO10" s="128"/>
      <c r="CBP10" s="128"/>
      <c r="CBQ10" s="128"/>
      <c r="CBR10" s="128"/>
      <c r="CBS10" s="128"/>
      <c r="CBT10" s="128"/>
      <c r="CBU10" s="128"/>
      <c r="CBV10" s="128"/>
      <c r="CBW10" s="128"/>
      <c r="CBX10" s="128"/>
      <c r="CBY10" s="128"/>
      <c r="CBZ10" s="128"/>
      <c r="CCA10" s="128"/>
      <c r="CCB10" s="128"/>
      <c r="CCC10" s="128"/>
      <c r="CCD10" s="128"/>
      <c r="CCE10" s="128"/>
      <c r="CCF10" s="128"/>
      <c r="CCG10" s="128"/>
      <c r="CCH10" s="128"/>
      <c r="CCI10" s="128"/>
      <c r="CCJ10" s="128"/>
      <c r="CCK10" s="128"/>
      <c r="CCL10" s="128"/>
      <c r="CCM10" s="128"/>
      <c r="CCN10" s="128"/>
      <c r="CCO10" s="128"/>
      <c r="CCP10" s="128"/>
      <c r="CCQ10" s="128"/>
      <c r="CCR10" s="128"/>
      <c r="CCS10" s="128"/>
      <c r="CCT10" s="128"/>
      <c r="CCU10" s="128"/>
      <c r="CCV10" s="128"/>
      <c r="CCW10" s="128"/>
      <c r="CCX10" s="128"/>
      <c r="CCY10" s="128"/>
      <c r="CCZ10" s="128"/>
      <c r="CDA10" s="128"/>
      <c r="CDB10" s="128"/>
      <c r="CDC10" s="128"/>
      <c r="CDD10" s="128"/>
      <c r="CDE10" s="128"/>
      <c r="CDF10" s="128"/>
      <c r="CDG10" s="128"/>
      <c r="CDH10" s="128"/>
      <c r="CDI10" s="128"/>
      <c r="CDJ10" s="128"/>
      <c r="CDK10" s="128"/>
      <c r="CDL10" s="128"/>
      <c r="CDM10" s="128"/>
      <c r="CDN10" s="128"/>
      <c r="CDO10" s="128"/>
      <c r="CDP10" s="128"/>
      <c r="CDQ10" s="128"/>
      <c r="CDR10" s="128"/>
      <c r="CDS10" s="128"/>
      <c r="CDT10" s="128"/>
      <c r="CDU10" s="128"/>
      <c r="CDV10" s="128"/>
      <c r="CDW10" s="128"/>
      <c r="CDX10" s="128"/>
      <c r="CDY10" s="128"/>
      <c r="CDZ10" s="128"/>
      <c r="CEA10" s="128"/>
      <c r="CEB10" s="128"/>
      <c r="CEC10" s="128"/>
      <c r="CED10" s="128"/>
      <c r="CEE10" s="128"/>
      <c r="CEF10" s="128"/>
      <c r="CEG10" s="128"/>
      <c r="CEH10" s="128"/>
      <c r="CEI10" s="128"/>
      <c r="CEJ10" s="128"/>
      <c r="CEK10" s="128"/>
      <c r="CEL10" s="128"/>
      <c r="CEM10" s="128"/>
      <c r="CEN10" s="128"/>
      <c r="CEO10" s="128"/>
      <c r="CEP10" s="128"/>
      <c r="CEQ10" s="128"/>
      <c r="CER10" s="128"/>
      <c r="CES10" s="128"/>
      <c r="CET10" s="128"/>
      <c r="CEU10" s="128"/>
      <c r="CEV10" s="128"/>
      <c r="CEW10" s="128"/>
      <c r="CEX10" s="128"/>
      <c r="CEY10" s="128"/>
      <c r="CEZ10" s="128"/>
      <c r="CFA10" s="128"/>
      <c r="CFB10" s="128"/>
      <c r="CFC10" s="128"/>
      <c r="CFD10" s="128"/>
      <c r="CFE10" s="128"/>
      <c r="CFF10" s="128"/>
      <c r="CFG10" s="128"/>
      <c r="CFH10" s="128"/>
      <c r="CFI10" s="128"/>
      <c r="CFJ10" s="128"/>
      <c r="CFK10" s="128"/>
      <c r="CFL10" s="128"/>
      <c r="CFM10" s="128"/>
      <c r="CFN10" s="128"/>
      <c r="CFO10" s="128"/>
      <c r="CFP10" s="128"/>
      <c r="CFQ10" s="128"/>
      <c r="CFR10" s="128"/>
      <c r="CFS10" s="128"/>
      <c r="CFT10" s="128"/>
      <c r="CFU10" s="128"/>
      <c r="CFV10" s="128"/>
      <c r="CFW10" s="128"/>
      <c r="CFX10" s="128"/>
      <c r="CFY10" s="128"/>
      <c r="CFZ10" s="128"/>
      <c r="CGA10" s="128"/>
      <c r="CGB10" s="128"/>
      <c r="CGC10" s="128"/>
      <c r="CGD10" s="128"/>
      <c r="CGE10" s="128"/>
      <c r="CGF10" s="128"/>
      <c r="CGG10" s="128"/>
      <c r="CGH10" s="128"/>
      <c r="CGI10" s="128"/>
      <c r="CGJ10" s="128"/>
      <c r="CGK10" s="128"/>
      <c r="CGL10" s="128"/>
      <c r="CGM10" s="128"/>
      <c r="CGN10" s="128"/>
      <c r="CGO10" s="128"/>
      <c r="CGP10" s="128"/>
      <c r="CGQ10" s="128"/>
      <c r="CGR10" s="128"/>
      <c r="CGS10" s="128"/>
      <c r="CGT10" s="128"/>
      <c r="CGU10" s="128"/>
      <c r="CGV10" s="128"/>
      <c r="CGW10" s="128"/>
      <c r="CGX10" s="128"/>
      <c r="CGY10" s="128"/>
      <c r="CGZ10" s="128"/>
      <c r="CHA10" s="128"/>
      <c r="CHB10" s="128"/>
      <c r="CHC10" s="128"/>
      <c r="CHD10" s="128"/>
      <c r="CHE10" s="128"/>
      <c r="CHF10" s="128"/>
      <c r="CHG10" s="128"/>
      <c r="CHH10" s="128"/>
      <c r="CHI10" s="128"/>
      <c r="CHJ10" s="128"/>
      <c r="CHK10" s="128"/>
      <c r="CHL10" s="128"/>
      <c r="CHM10" s="128"/>
      <c r="CHN10" s="128"/>
      <c r="CHO10" s="128"/>
      <c r="CHP10" s="128"/>
      <c r="CHQ10" s="128"/>
      <c r="CHR10" s="128"/>
      <c r="CHS10" s="128"/>
      <c r="CHT10" s="128"/>
      <c r="CHU10" s="128"/>
      <c r="CHV10" s="128"/>
      <c r="CHW10" s="128"/>
      <c r="CHX10" s="128"/>
      <c r="CHY10" s="128"/>
      <c r="CHZ10" s="128"/>
      <c r="CIA10" s="128"/>
      <c r="CIB10" s="128"/>
      <c r="CIC10" s="128"/>
      <c r="CID10" s="128"/>
      <c r="CIE10" s="128"/>
      <c r="CIF10" s="128"/>
      <c r="CIG10" s="128"/>
      <c r="CIH10" s="128"/>
      <c r="CII10" s="128"/>
      <c r="CIJ10" s="128"/>
      <c r="CIK10" s="128"/>
      <c r="CIL10" s="128"/>
      <c r="CIM10" s="128"/>
      <c r="CIN10" s="128"/>
      <c r="CIO10" s="128"/>
      <c r="CIP10" s="128"/>
      <c r="CIQ10" s="128"/>
      <c r="CIR10" s="128"/>
      <c r="CIS10" s="128"/>
      <c r="CIT10" s="128"/>
      <c r="CIU10" s="128"/>
      <c r="CIV10" s="128"/>
      <c r="CIW10" s="128"/>
      <c r="CIX10" s="128"/>
      <c r="CIY10" s="128"/>
      <c r="CIZ10" s="128"/>
      <c r="CJA10" s="128"/>
      <c r="CJB10" s="128"/>
      <c r="CJC10" s="128"/>
      <c r="CJD10" s="128"/>
      <c r="CJE10" s="128"/>
      <c r="CJF10" s="128"/>
      <c r="CJG10" s="128"/>
      <c r="CJH10" s="128"/>
      <c r="CJI10" s="128"/>
      <c r="CJJ10" s="128"/>
      <c r="CJK10" s="128"/>
      <c r="CJL10" s="128"/>
      <c r="CJM10" s="128"/>
      <c r="CJN10" s="128"/>
      <c r="CJO10" s="128"/>
      <c r="CJP10" s="128"/>
      <c r="CJQ10" s="128"/>
      <c r="CJR10" s="128"/>
      <c r="CJS10" s="128"/>
      <c r="CJT10" s="128"/>
      <c r="CJU10" s="128"/>
      <c r="CJV10" s="128"/>
      <c r="CJW10" s="128"/>
      <c r="CJX10" s="128"/>
      <c r="CJY10" s="128"/>
      <c r="CJZ10" s="128"/>
      <c r="CKA10" s="128"/>
      <c r="CKB10" s="128"/>
      <c r="CKC10" s="128"/>
      <c r="CKD10" s="128"/>
      <c r="CKE10" s="128"/>
      <c r="CKF10" s="128"/>
      <c r="CKG10" s="128"/>
      <c r="CKH10" s="128"/>
      <c r="CKI10" s="128"/>
      <c r="CKJ10" s="128"/>
      <c r="CKK10" s="128"/>
      <c r="CKL10" s="128"/>
      <c r="CKM10" s="128"/>
      <c r="CKN10" s="128"/>
      <c r="CKO10" s="128"/>
      <c r="CKP10" s="128"/>
      <c r="CKQ10" s="128"/>
      <c r="CKR10" s="128"/>
      <c r="CKS10" s="128"/>
      <c r="CKT10" s="128"/>
      <c r="CKU10" s="128"/>
      <c r="CKV10" s="128"/>
      <c r="CKW10" s="128"/>
      <c r="CKX10" s="128"/>
      <c r="CKY10" s="128"/>
      <c r="CKZ10" s="128"/>
      <c r="CLA10" s="128"/>
      <c r="CLB10" s="128"/>
      <c r="CLC10" s="128"/>
      <c r="CLD10" s="128"/>
      <c r="CLE10" s="128"/>
      <c r="CLF10" s="128"/>
      <c r="CLG10" s="128"/>
      <c r="CLH10" s="128"/>
      <c r="CLI10" s="128"/>
      <c r="CLJ10" s="128"/>
      <c r="CLK10" s="128"/>
      <c r="CLL10" s="128"/>
      <c r="CLM10" s="128"/>
      <c r="CLN10" s="128"/>
      <c r="CLO10" s="128"/>
      <c r="CLP10" s="128"/>
      <c r="CLQ10" s="128"/>
      <c r="CLR10" s="128"/>
      <c r="CLS10" s="128"/>
      <c r="CLT10" s="128"/>
      <c r="CLU10" s="128"/>
      <c r="CLV10" s="128"/>
      <c r="CLW10" s="128"/>
      <c r="CLX10" s="128"/>
      <c r="CLY10" s="128"/>
      <c r="CLZ10" s="128"/>
      <c r="CMA10" s="128"/>
      <c r="CMB10" s="128"/>
      <c r="CMC10" s="128"/>
      <c r="CMD10" s="128"/>
      <c r="CME10" s="128"/>
      <c r="CMF10" s="128"/>
      <c r="CMG10" s="128"/>
      <c r="CMH10" s="128"/>
      <c r="CMI10" s="128"/>
      <c r="CMJ10" s="128"/>
      <c r="CMK10" s="128"/>
      <c r="CML10" s="128"/>
      <c r="CMM10" s="128"/>
      <c r="CMN10" s="128"/>
      <c r="CMO10" s="128"/>
      <c r="CMP10" s="128"/>
      <c r="CMQ10" s="128"/>
      <c r="CMR10" s="128"/>
      <c r="CMS10" s="128"/>
      <c r="CMT10" s="128"/>
      <c r="CMU10" s="128"/>
      <c r="CMV10" s="128"/>
      <c r="CMW10" s="128"/>
      <c r="CMX10" s="128"/>
      <c r="CMY10" s="128"/>
      <c r="CMZ10" s="128"/>
      <c r="CNA10" s="128"/>
      <c r="CNB10" s="128"/>
      <c r="CNC10" s="128"/>
      <c r="CND10" s="128"/>
      <c r="CNE10" s="128"/>
      <c r="CNF10" s="128"/>
      <c r="CNG10" s="128"/>
      <c r="CNH10" s="128"/>
      <c r="CNI10" s="128"/>
      <c r="CNJ10" s="128"/>
      <c r="CNK10" s="128"/>
      <c r="CNL10" s="128"/>
      <c r="CNM10" s="128"/>
      <c r="CNN10" s="128"/>
      <c r="CNO10" s="128"/>
      <c r="CNP10" s="128"/>
      <c r="CNQ10" s="128"/>
      <c r="CNR10" s="128"/>
      <c r="CNS10" s="128"/>
      <c r="CNT10" s="128"/>
      <c r="CNU10" s="128"/>
      <c r="CNV10" s="128"/>
      <c r="CNW10" s="128"/>
      <c r="CNX10" s="128"/>
      <c r="CNY10" s="128"/>
      <c r="CNZ10" s="128"/>
      <c r="COA10" s="128"/>
      <c r="COB10" s="128"/>
      <c r="COC10" s="128"/>
      <c r="COD10" s="128"/>
      <c r="COE10" s="128"/>
      <c r="COF10" s="128"/>
      <c r="COG10" s="128"/>
      <c r="COH10" s="128"/>
      <c r="COI10" s="128"/>
      <c r="COJ10" s="128"/>
      <c r="COK10" s="128"/>
      <c r="COL10" s="128"/>
      <c r="COM10" s="128"/>
      <c r="CON10" s="128"/>
      <c r="COO10" s="128"/>
      <c r="COP10" s="128"/>
      <c r="COQ10" s="128"/>
      <c r="COR10" s="128"/>
      <c r="COS10" s="128"/>
      <c r="COT10" s="128"/>
      <c r="COU10" s="128"/>
      <c r="COV10" s="128"/>
      <c r="COW10" s="128"/>
      <c r="COX10" s="128"/>
      <c r="COY10" s="128"/>
      <c r="COZ10" s="128"/>
      <c r="CPA10" s="128"/>
      <c r="CPB10" s="128"/>
      <c r="CPC10" s="128"/>
      <c r="CPD10" s="128"/>
      <c r="CPE10" s="128"/>
      <c r="CPF10" s="128"/>
      <c r="CPG10" s="128"/>
      <c r="CPH10" s="128"/>
      <c r="CPI10" s="128"/>
      <c r="CPJ10" s="128"/>
      <c r="CPK10" s="128"/>
      <c r="CPL10" s="128"/>
      <c r="CPM10" s="128"/>
      <c r="CPN10" s="128"/>
      <c r="CPO10" s="128"/>
      <c r="CPP10" s="128"/>
      <c r="CPQ10" s="128"/>
      <c r="CPR10" s="128"/>
      <c r="CPS10" s="128"/>
      <c r="CPT10" s="128"/>
      <c r="CPU10" s="128"/>
      <c r="CPV10" s="128"/>
      <c r="CPW10" s="128"/>
      <c r="CPX10" s="128"/>
      <c r="CPY10" s="128"/>
      <c r="CPZ10" s="128"/>
      <c r="CQA10" s="128"/>
      <c r="CQB10" s="128"/>
      <c r="CQC10" s="128"/>
      <c r="CQD10" s="128"/>
      <c r="CQE10" s="128"/>
      <c r="CQF10" s="128"/>
      <c r="CQG10" s="128"/>
      <c r="CQH10" s="128"/>
      <c r="CQI10" s="128"/>
      <c r="CQJ10" s="128"/>
      <c r="CQK10" s="128"/>
      <c r="CQL10" s="128"/>
      <c r="CQM10" s="128"/>
      <c r="CQN10" s="128"/>
      <c r="CQO10" s="128"/>
      <c r="CQP10" s="128"/>
      <c r="CQQ10" s="128"/>
      <c r="CQR10" s="128"/>
      <c r="CQS10" s="128"/>
      <c r="CQT10" s="128"/>
      <c r="CQU10" s="128"/>
      <c r="CQV10" s="128"/>
      <c r="CQW10" s="128"/>
      <c r="CQX10" s="128"/>
      <c r="CQY10" s="128"/>
      <c r="CQZ10" s="128"/>
      <c r="CRA10" s="128"/>
      <c r="CRB10" s="128"/>
      <c r="CRC10" s="128"/>
      <c r="CRD10" s="128"/>
      <c r="CRE10" s="128"/>
      <c r="CRF10" s="128"/>
      <c r="CRG10" s="128"/>
      <c r="CRH10" s="128"/>
      <c r="CRI10" s="128"/>
      <c r="CRJ10" s="128"/>
      <c r="CRK10" s="128"/>
      <c r="CRL10" s="128"/>
      <c r="CRM10" s="128"/>
      <c r="CRN10" s="128"/>
      <c r="CRO10" s="128"/>
      <c r="CRP10" s="128"/>
      <c r="CRQ10" s="128"/>
      <c r="CRR10" s="128"/>
      <c r="CRS10" s="128"/>
      <c r="CRT10" s="128"/>
      <c r="CRU10" s="128"/>
      <c r="CRV10" s="128"/>
      <c r="CRW10" s="128"/>
      <c r="CRX10" s="128"/>
      <c r="CRY10" s="128"/>
      <c r="CRZ10" s="128"/>
      <c r="CSA10" s="128"/>
      <c r="CSB10" s="128"/>
      <c r="CSC10" s="128"/>
      <c r="CSD10" s="128"/>
      <c r="CSE10" s="128"/>
      <c r="CSF10" s="128"/>
      <c r="CSG10" s="128"/>
      <c r="CSH10" s="128"/>
      <c r="CSI10" s="128"/>
      <c r="CSJ10" s="128"/>
      <c r="CSK10" s="128"/>
      <c r="CSL10" s="128"/>
      <c r="CSM10" s="128"/>
      <c r="CSN10" s="128"/>
      <c r="CSO10" s="128"/>
      <c r="CSP10" s="128"/>
      <c r="CSQ10" s="128"/>
      <c r="CSR10" s="128"/>
      <c r="CSS10" s="128"/>
      <c r="CST10" s="128"/>
      <c r="CSU10" s="128"/>
      <c r="CSV10" s="128"/>
      <c r="CSW10" s="128"/>
      <c r="CSX10" s="128"/>
      <c r="CSY10" s="128"/>
      <c r="CSZ10" s="128"/>
      <c r="CTA10" s="128"/>
      <c r="CTB10" s="128"/>
      <c r="CTC10" s="128"/>
      <c r="CTD10" s="128"/>
      <c r="CTE10" s="128"/>
      <c r="CTF10" s="128"/>
      <c r="CTG10" s="128"/>
      <c r="CTH10" s="128"/>
      <c r="CTI10" s="128"/>
      <c r="CTJ10" s="128"/>
      <c r="CTK10" s="128"/>
      <c r="CTL10" s="128"/>
      <c r="CTM10" s="128"/>
      <c r="CTN10" s="128"/>
      <c r="CTO10" s="128"/>
      <c r="CTP10" s="128"/>
      <c r="CTQ10" s="128"/>
      <c r="CTR10" s="128"/>
      <c r="CTS10" s="128"/>
      <c r="CTT10" s="128"/>
      <c r="CTU10" s="128"/>
      <c r="CTV10" s="128"/>
      <c r="CTW10" s="128"/>
      <c r="CTX10" s="128"/>
      <c r="CTY10" s="128"/>
      <c r="CTZ10" s="128"/>
      <c r="CUA10" s="128"/>
      <c r="CUB10" s="128"/>
      <c r="CUC10" s="128"/>
      <c r="CUD10" s="128"/>
      <c r="CUE10" s="128"/>
      <c r="CUF10" s="128"/>
      <c r="CUG10" s="128"/>
      <c r="CUH10" s="128"/>
      <c r="CUI10" s="128"/>
      <c r="CUJ10" s="128"/>
      <c r="CUK10" s="128"/>
      <c r="CUL10" s="128"/>
      <c r="CUM10" s="128"/>
      <c r="CUN10" s="128"/>
      <c r="CUO10" s="128"/>
      <c r="CUP10" s="128"/>
      <c r="CUQ10" s="128"/>
      <c r="CUR10" s="128"/>
      <c r="CUS10" s="128"/>
      <c r="CUT10" s="128"/>
      <c r="CUU10" s="128"/>
      <c r="CUV10" s="128"/>
      <c r="CUW10" s="128"/>
      <c r="CUX10" s="128"/>
      <c r="CUY10" s="128"/>
      <c r="CUZ10" s="128"/>
      <c r="CVA10" s="128"/>
      <c r="CVB10" s="128"/>
      <c r="CVC10" s="128"/>
      <c r="CVD10" s="128"/>
      <c r="CVE10" s="128"/>
      <c r="CVF10" s="128"/>
      <c r="CVG10" s="128"/>
      <c r="CVH10" s="128"/>
      <c r="CVI10" s="128"/>
      <c r="CVJ10" s="128"/>
      <c r="CVK10" s="128"/>
      <c r="CVL10" s="128"/>
      <c r="CVM10" s="128"/>
      <c r="CVN10" s="128"/>
      <c r="CVO10" s="128"/>
      <c r="CVP10" s="128"/>
      <c r="CVQ10" s="128"/>
      <c r="CVR10" s="128"/>
      <c r="CVS10" s="128"/>
      <c r="CVT10" s="128"/>
      <c r="CVU10" s="128"/>
      <c r="CVV10" s="128"/>
      <c r="CVW10" s="128"/>
      <c r="CVX10" s="128"/>
      <c r="CVY10" s="128"/>
      <c r="CVZ10" s="128"/>
      <c r="CWA10" s="128"/>
      <c r="CWB10" s="128"/>
      <c r="CWC10" s="128"/>
      <c r="CWD10" s="128"/>
      <c r="CWE10" s="128"/>
      <c r="CWF10" s="128"/>
      <c r="CWG10" s="128"/>
      <c r="CWH10" s="128"/>
      <c r="CWI10" s="128"/>
      <c r="CWJ10" s="128"/>
      <c r="CWK10" s="128"/>
      <c r="CWL10" s="128"/>
      <c r="CWM10" s="128"/>
      <c r="CWN10" s="128"/>
      <c r="CWO10" s="128"/>
      <c r="CWP10" s="128"/>
      <c r="CWQ10" s="128"/>
      <c r="CWR10" s="128"/>
      <c r="CWS10" s="128"/>
      <c r="CWT10" s="128"/>
      <c r="CWU10" s="128"/>
      <c r="CWV10" s="128"/>
      <c r="CWW10" s="128"/>
      <c r="CWX10" s="128"/>
      <c r="CWY10" s="128"/>
      <c r="CWZ10" s="128"/>
      <c r="CXA10" s="128"/>
      <c r="CXB10" s="128"/>
      <c r="CXC10" s="128"/>
      <c r="CXD10" s="128"/>
      <c r="CXE10" s="128"/>
      <c r="CXF10" s="128"/>
      <c r="CXG10" s="128"/>
      <c r="CXH10" s="128"/>
      <c r="CXI10" s="128"/>
      <c r="CXJ10" s="128"/>
      <c r="CXK10" s="128"/>
      <c r="CXL10" s="128"/>
      <c r="CXM10" s="128"/>
      <c r="CXN10" s="128"/>
      <c r="CXO10" s="128"/>
      <c r="CXP10" s="128"/>
      <c r="CXQ10" s="128"/>
      <c r="CXR10" s="128"/>
      <c r="CXS10" s="128"/>
      <c r="CXT10" s="128"/>
      <c r="CXU10" s="128"/>
      <c r="CXV10" s="128"/>
      <c r="CXW10" s="128"/>
      <c r="CXX10" s="128"/>
      <c r="CXY10" s="128"/>
      <c r="CXZ10" s="128"/>
      <c r="CYA10" s="128"/>
      <c r="CYB10" s="128"/>
      <c r="CYC10" s="128"/>
      <c r="CYD10" s="128"/>
      <c r="CYE10" s="128"/>
      <c r="CYF10" s="128"/>
      <c r="CYG10" s="128"/>
      <c r="CYH10" s="128"/>
      <c r="CYI10" s="128"/>
      <c r="CYJ10" s="128"/>
      <c r="CYK10" s="128"/>
      <c r="CYL10" s="128"/>
      <c r="CYM10" s="128"/>
      <c r="CYN10" s="128"/>
      <c r="CYO10" s="128"/>
      <c r="CYP10" s="128"/>
      <c r="CYQ10" s="128"/>
      <c r="CYR10" s="128"/>
      <c r="CYS10" s="128"/>
      <c r="CYT10" s="128"/>
      <c r="CYU10" s="128"/>
      <c r="CYV10" s="128"/>
      <c r="CYW10" s="128"/>
      <c r="CYX10" s="128"/>
      <c r="CYY10" s="128"/>
      <c r="CYZ10" s="128"/>
      <c r="CZA10" s="128"/>
      <c r="CZB10" s="128"/>
      <c r="CZC10" s="128"/>
      <c r="CZD10" s="128"/>
      <c r="CZE10" s="128"/>
      <c r="CZF10" s="128"/>
      <c r="CZG10" s="128"/>
      <c r="CZH10" s="128"/>
      <c r="CZI10" s="128"/>
      <c r="CZJ10" s="128"/>
      <c r="CZK10" s="128"/>
      <c r="CZL10" s="128"/>
      <c r="CZM10" s="128"/>
      <c r="CZN10" s="128"/>
      <c r="CZO10" s="128"/>
      <c r="CZP10" s="128"/>
      <c r="CZQ10" s="128"/>
      <c r="CZR10" s="128"/>
      <c r="CZS10" s="128"/>
      <c r="CZT10" s="128"/>
      <c r="CZU10" s="128"/>
      <c r="CZV10" s="128"/>
      <c r="CZW10" s="128"/>
      <c r="CZX10" s="128"/>
      <c r="CZY10" s="128"/>
      <c r="CZZ10" s="128"/>
      <c r="DAA10" s="128"/>
      <c r="DAB10" s="128"/>
      <c r="DAC10" s="128"/>
      <c r="DAD10" s="128"/>
      <c r="DAE10" s="128"/>
      <c r="DAF10" s="128"/>
      <c r="DAG10" s="128"/>
      <c r="DAH10" s="128"/>
      <c r="DAI10" s="128"/>
      <c r="DAJ10" s="128"/>
      <c r="DAK10" s="128"/>
      <c r="DAL10" s="128"/>
      <c r="DAM10" s="128"/>
      <c r="DAN10" s="128"/>
      <c r="DAO10" s="128"/>
      <c r="DAP10" s="128"/>
      <c r="DAQ10" s="128"/>
      <c r="DAR10" s="128"/>
      <c r="DAS10" s="128"/>
      <c r="DAT10" s="128"/>
      <c r="DAU10" s="128"/>
      <c r="DAV10" s="128"/>
      <c r="DAW10" s="128"/>
      <c r="DAX10" s="128"/>
      <c r="DAY10" s="128"/>
      <c r="DAZ10" s="128"/>
      <c r="DBA10" s="128"/>
      <c r="DBB10" s="128"/>
      <c r="DBC10" s="128"/>
      <c r="DBD10" s="128"/>
      <c r="DBE10" s="128"/>
      <c r="DBF10" s="128"/>
      <c r="DBG10" s="128"/>
      <c r="DBH10" s="128"/>
      <c r="DBI10" s="128"/>
      <c r="DBJ10" s="128"/>
      <c r="DBK10" s="128"/>
      <c r="DBL10" s="128"/>
      <c r="DBM10" s="128"/>
      <c r="DBN10" s="128"/>
      <c r="DBO10" s="128"/>
      <c r="DBP10" s="128"/>
      <c r="DBQ10" s="128"/>
      <c r="DBR10" s="128"/>
      <c r="DBS10" s="128"/>
      <c r="DBT10" s="128"/>
      <c r="DBU10" s="128"/>
      <c r="DBV10" s="128"/>
      <c r="DBW10" s="128"/>
      <c r="DBX10" s="128"/>
      <c r="DBY10" s="128"/>
      <c r="DBZ10" s="128"/>
      <c r="DCA10" s="128"/>
      <c r="DCB10" s="128"/>
      <c r="DCC10" s="128"/>
      <c r="DCD10" s="128"/>
      <c r="DCE10" s="128"/>
      <c r="DCF10" s="128"/>
      <c r="DCG10" s="128"/>
      <c r="DCH10" s="128"/>
      <c r="DCI10" s="128"/>
      <c r="DCJ10" s="128"/>
      <c r="DCK10" s="128"/>
      <c r="DCL10" s="128"/>
      <c r="DCM10" s="128"/>
      <c r="DCN10" s="128"/>
      <c r="DCO10" s="128"/>
      <c r="DCP10" s="128"/>
      <c r="DCQ10" s="128"/>
      <c r="DCR10" s="128"/>
      <c r="DCS10" s="128"/>
      <c r="DCT10" s="128"/>
      <c r="DCU10" s="128"/>
      <c r="DCV10" s="128"/>
      <c r="DCW10" s="128"/>
      <c r="DCX10" s="128"/>
      <c r="DCY10" s="128"/>
      <c r="DCZ10" s="128"/>
      <c r="DDA10" s="128"/>
      <c r="DDB10" s="128"/>
      <c r="DDC10" s="128"/>
      <c r="DDD10" s="128"/>
      <c r="DDE10" s="128"/>
      <c r="DDF10" s="128"/>
      <c r="DDG10" s="128"/>
      <c r="DDH10" s="128"/>
      <c r="DDI10" s="128"/>
      <c r="DDJ10" s="128"/>
      <c r="DDK10" s="128"/>
      <c r="DDL10" s="128"/>
      <c r="DDM10" s="128"/>
      <c r="DDN10" s="128"/>
      <c r="DDO10" s="128"/>
      <c r="DDP10" s="128"/>
      <c r="DDQ10" s="128"/>
      <c r="DDR10" s="128"/>
      <c r="DDS10" s="128"/>
      <c r="DDT10" s="128"/>
      <c r="DDU10" s="128"/>
      <c r="DDV10" s="128"/>
      <c r="DDW10" s="128"/>
      <c r="DDX10" s="128"/>
      <c r="DDY10" s="128"/>
      <c r="DDZ10" s="128"/>
      <c r="DEA10" s="128"/>
      <c r="DEB10" s="128"/>
      <c r="DEC10" s="128"/>
      <c r="DED10" s="128"/>
      <c r="DEE10" s="128"/>
      <c r="DEF10" s="128"/>
      <c r="DEG10" s="128"/>
      <c r="DEH10" s="128"/>
      <c r="DEI10" s="128"/>
      <c r="DEJ10" s="128"/>
      <c r="DEK10" s="128"/>
      <c r="DEL10" s="128"/>
      <c r="DEM10" s="128"/>
      <c r="DEN10" s="128"/>
      <c r="DEO10" s="128"/>
      <c r="DEP10" s="128"/>
      <c r="DEQ10" s="128"/>
      <c r="DER10" s="128"/>
      <c r="DES10" s="128"/>
      <c r="DET10" s="128"/>
      <c r="DEU10" s="128"/>
      <c r="DEV10" s="128"/>
      <c r="DEW10" s="128"/>
      <c r="DEX10" s="128"/>
      <c r="DEY10" s="128"/>
      <c r="DEZ10" s="128"/>
      <c r="DFA10" s="128"/>
      <c r="DFB10" s="128"/>
      <c r="DFC10" s="128"/>
      <c r="DFD10" s="128"/>
      <c r="DFE10" s="128"/>
      <c r="DFF10" s="128"/>
      <c r="DFG10" s="128"/>
      <c r="DFH10" s="128"/>
      <c r="DFI10" s="128"/>
      <c r="DFJ10" s="128"/>
      <c r="DFK10" s="128"/>
      <c r="DFL10" s="128"/>
      <c r="DFM10" s="128"/>
      <c r="DFN10" s="128"/>
      <c r="DFO10" s="128"/>
      <c r="DFP10" s="128"/>
      <c r="DFQ10" s="128"/>
      <c r="DFR10" s="128"/>
      <c r="DFS10" s="128"/>
      <c r="DFT10" s="128"/>
      <c r="DFU10" s="128"/>
      <c r="DFV10" s="128"/>
      <c r="DFW10" s="128"/>
      <c r="DFX10" s="128"/>
      <c r="DFY10" s="128"/>
      <c r="DFZ10" s="128"/>
      <c r="DGA10" s="128"/>
      <c r="DGB10" s="128"/>
      <c r="DGC10" s="128"/>
      <c r="DGD10" s="128"/>
      <c r="DGE10" s="128"/>
      <c r="DGF10" s="128"/>
      <c r="DGG10" s="128"/>
      <c r="DGH10" s="128"/>
      <c r="DGI10" s="128"/>
      <c r="DGJ10" s="128"/>
      <c r="DGK10" s="128"/>
      <c r="DGL10" s="128"/>
      <c r="DGM10" s="128"/>
      <c r="DGN10" s="128"/>
      <c r="DGO10" s="128"/>
      <c r="DGP10" s="128"/>
      <c r="DGQ10" s="128"/>
      <c r="DGR10" s="128"/>
      <c r="DGS10" s="128"/>
      <c r="DGT10" s="128"/>
      <c r="DGU10" s="128"/>
      <c r="DGV10" s="128"/>
      <c r="DGW10" s="128"/>
      <c r="DGX10" s="128"/>
      <c r="DGY10" s="128"/>
      <c r="DGZ10" s="128"/>
      <c r="DHA10" s="128"/>
      <c r="DHB10" s="128"/>
      <c r="DHC10" s="128"/>
      <c r="DHD10" s="128"/>
      <c r="DHE10" s="128"/>
      <c r="DHF10" s="128"/>
      <c r="DHG10" s="128"/>
      <c r="DHH10" s="128"/>
      <c r="DHI10" s="128"/>
      <c r="DHJ10" s="128"/>
      <c r="DHK10" s="128"/>
      <c r="DHL10" s="128"/>
      <c r="DHM10" s="128"/>
      <c r="DHN10" s="128"/>
      <c r="DHO10" s="128"/>
      <c r="DHP10" s="128"/>
      <c r="DHQ10" s="128"/>
      <c r="DHR10" s="128"/>
      <c r="DHS10" s="128"/>
      <c r="DHT10" s="128"/>
      <c r="DHU10" s="128"/>
      <c r="DHV10" s="128"/>
      <c r="DHW10" s="128"/>
      <c r="DHX10" s="128"/>
      <c r="DHY10" s="128"/>
      <c r="DHZ10" s="128"/>
      <c r="DIA10" s="128"/>
      <c r="DIB10" s="128"/>
      <c r="DIC10" s="128"/>
      <c r="DID10" s="128"/>
      <c r="DIE10" s="128"/>
      <c r="DIF10" s="128"/>
      <c r="DIG10" s="128"/>
      <c r="DIH10" s="128"/>
      <c r="DII10" s="128"/>
      <c r="DIJ10" s="128"/>
      <c r="DIK10" s="128"/>
      <c r="DIL10" s="128"/>
      <c r="DIM10" s="128"/>
      <c r="DIN10" s="128"/>
      <c r="DIO10" s="128"/>
      <c r="DIP10" s="128"/>
      <c r="DIQ10" s="128"/>
      <c r="DIR10" s="128"/>
      <c r="DIS10" s="128"/>
      <c r="DIT10" s="128"/>
      <c r="DIU10" s="128"/>
      <c r="DIV10" s="128"/>
      <c r="DIW10" s="128"/>
      <c r="DIX10" s="128"/>
      <c r="DIY10" s="128"/>
      <c r="DIZ10" s="128"/>
      <c r="DJA10" s="128"/>
      <c r="DJB10" s="128"/>
      <c r="DJC10" s="128"/>
      <c r="DJD10" s="128"/>
      <c r="DJE10" s="128"/>
      <c r="DJF10" s="128"/>
      <c r="DJG10" s="128"/>
      <c r="DJH10" s="128"/>
      <c r="DJI10" s="128"/>
      <c r="DJJ10" s="128"/>
      <c r="DJK10" s="128"/>
      <c r="DJL10" s="128"/>
      <c r="DJM10" s="128"/>
      <c r="DJN10" s="128"/>
      <c r="DJO10" s="128"/>
      <c r="DJP10" s="128"/>
      <c r="DJQ10" s="128"/>
      <c r="DJR10" s="128"/>
      <c r="DJS10" s="128"/>
      <c r="DJT10" s="128"/>
      <c r="DJU10" s="128"/>
      <c r="DJV10" s="128"/>
      <c r="DJW10" s="128"/>
      <c r="DJX10" s="128"/>
      <c r="DJY10" s="128"/>
      <c r="DJZ10" s="128"/>
      <c r="DKA10" s="128"/>
      <c r="DKB10" s="128"/>
      <c r="DKC10" s="128"/>
      <c r="DKD10" s="128"/>
      <c r="DKE10" s="128"/>
      <c r="DKF10" s="128"/>
      <c r="DKG10" s="128"/>
      <c r="DKH10" s="128"/>
      <c r="DKI10" s="128"/>
      <c r="DKJ10" s="128"/>
      <c r="DKK10" s="128"/>
      <c r="DKL10" s="128"/>
      <c r="DKM10" s="128"/>
      <c r="DKN10" s="128"/>
      <c r="DKO10" s="128"/>
      <c r="DKP10" s="128"/>
      <c r="DKQ10" s="128"/>
      <c r="DKR10" s="128"/>
      <c r="DKS10" s="128"/>
      <c r="DKT10" s="128"/>
      <c r="DKU10" s="128"/>
      <c r="DKV10" s="128"/>
      <c r="DKW10" s="128"/>
      <c r="DKX10" s="128"/>
      <c r="DKY10" s="128"/>
      <c r="DKZ10" s="128"/>
      <c r="DLA10" s="128"/>
      <c r="DLB10" s="128"/>
      <c r="DLC10" s="128"/>
      <c r="DLD10" s="128"/>
      <c r="DLE10" s="128"/>
      <c r="DLF10" s="128"/>
      <c r="DLG10" s="128"/>
      <c r="DLH10" s="128"/>
      <c r="DLI10" s="128"/>
      <c r="DLJ10" s="128"/>
      <c r="DLK10" s="128"/>
      <c r="DLL10" s="128"/>
      <c r="DLM10" s="128"/>
      <c r="DLN10" s="128"/>
      <c r="DLO10" s="128"/>
      <c r="DLP10" s="128"/>
      <c r="DLQ10" s="128"/>
      <c r="DLR10" s="128"/>
      <c r="DLS10" s="128"/>
      <c r="DLT10" s="128"/>
      <c r="DLU10" s="128"/>
      <c r="DLV10" s="128"/>
      <c r="DLW10" s="128"/>
      <c r="DLX10" s="128"/>
      <c r="DLY10" s="128"/>
      <c r="DLZ10" s="128"/>
      <c r="DMA10" s="128"/>
      <c r="DMB10" s="128"/>
      <c r="DMC10" s="128"/>
      <c r="DMD10" s="128"/>
      <c r="DME10" s="128"/>
      <c r="DMF10" s="128"/>
      <c r="DMG10" s="128"/>
      <c r="DMH10" s="128"/>
      <c r="DMI10" s="128"/>
      <c r="DMJ10" s="128"/>
      <c r="DMK10" s="128"/>
      <c r="DML10" s="128"/>
      <c r="DMM10" s="128"/>
      <c r="DMN10" s="128"/>
      <c r="DMO10" s="128"/>
      <c r="DMP10" s="128"/>
      <c r="DMQ10" s="128"/>
      <c r="DMR10" s="128"/>
      <c r="DMS10" s="128"/>
      <c r="DMT10" s="128"/>
      <c r="DMU10" s="128"/>
      <c r="DMV10" s="128"/>
      <c r="DMW10" s="128"/>
      <c r="DMX10" s="128"/>
      <c r="DMY10" s="128"/>
      <c r="DMZ10" s="128"/>
      <c r="DNA10" s="128"/>
      <c r="DNB10" s="128"/>
      <c r="DNC10" s="128"/>
      <c r="DND10" s="128"/>
      <c r="DNE10" s="128"/>
      <c r="DNF10" s="128"/>
      <c r="DNG10" s="128"/>
      <c r="DNH10" s="128"/>
      <c r="DNI10" s="128"/>
      <c r="DNJ10" s="128"/>
      <c r="DNK10" s="128"/>
      <c r="DNL10" s="128"/>
      <c r="DNM10" s="128"/>
      <c r="DNN10" s="128"/>
      <c r="DNO10" s="128"/>
      <c r="DNP10" s="128"/>
      <c r="DNQ10" s="128"/>
      <c r="DNR10" s="128"/>
      <c r="DNS10" s="128"/>
      <c r="DNT10" s="128"/>
      <c r="DNU10" s="128"/>
      <c r="DNV10" s="128"/>
      <c r="DNW10" s="128"/>
      <c r="DNX10" s="128"/>
      <c r="DNY10" s="128"/>
      <c r="DNZ10" s="128"/>
      <c r="DOA10" s="128"/>
      <c r="DOB10" s="128"/>
      <c r="DOC10" s="128"/>
      <c r="DOD10" s="128"/>
      <c r="DOE10" s="128"/>
      <c r="DOF10" s="128"/>
      <c r="DOG10" s="128"/>
      <c r="DOH10" s="128"/>
      <c r="DOI10" s="128"/>
      <c r="DOJ10" s="128"/>
      <c r="DOK10" s="128"/>
      <c r="DOL10" s="128"/>
      <c r="DOM10" s="128"/>
      <c r="DON10" s="128"/>
      <c r="DOO10" s="128"/>
      <c r="DOP10" s="128"/>
      <c r="DOQ10" s="128"/>
      <c r="DOR10" s="128"/>
      <c r="DOS10" s="128"/>
      <c r="DOT10" s="128"/>
      <c r="DOU10" s="128"/>
      <c r="DOV10" s="128"/>
      <c r="DOW10" s="128"/>
      <c r="DOX10" s="128"/>
      <c r="DOY10" s="128"/>
      <c r="DOZ10" s="128"/>
      <c r="DPA10" s="128"/>
      <c r="DPB10" s="128"/>
      <c r="DPC10" s="128"/>
      <c r="DPD10" s="128"/>
      <c r="DPE10" s="128"/>
      <c r="DPF10" s="128"/>
      <c r="DPG10" s="128"/>
      <c r="DPH10" s="128"/>
      <c r="DPI10" s="128"/>
      <c r="DPJ10" s="128"/>
      <c r="DPK10" s="128"/>
      <c r="DPL10" s="128"/>
      <c r="DPM10" s="128"/>
      <c r="DPN10" s="128"/>
      <c r="DPO10" s="128"/>
      <c r="DPP10" s="128"/>
      <c r="DPQ10" s="128"/>
      <c r="DPR10" s="128"/>
      <c r="DPS10" s="128"/>
      <c r="DPT10" s="128"/>
      <c r="DPU10" s="128"/>
      <c r="DPV10" s="128"/>
      <c r="DPW10" s="128"/>
      <c r="DPX10" s="128"/>
      <c r="DPY10" s="128"/>
      <c r="DPZ10" s="128"/>
      <c r="DQA10" s="128"/>
      <c r="DQB10" s="128"/>
      <c r="DQC10" s="128"/>
      <c r="DQD10" s="128"/>
      <c r="DQE10" s="128"/>
      <c r="DQF10" s="128"/>
      <c r="DQG10" s="128"/>
      <c r="DQH10" s="128"/>
      <c r="DQI10" s="128"/>
      <c r="DQJ10" s="128"/>
      <c r="DQK10" s="128"/>
      <c r="DQL10" s="128"/>
      <c r="DQM10" s="128"/>
      <c r="DQN10" s="128"/>
      <c r="DQO10" s="128"/>
      <c r="DQP10" s="128"/>
      <c r="DQQ10" s="128"/>
      <c r="DQR10" s="128"/>
      <c r="DQS10" s="128"/>
      <c r="DQT10" s="128"/>
      <c r="DQU10" s="128"/>
      <c r="DQV10" s="128"/>
      <c r="DQW10" s="128"/>
      <c r="DQX10" s="128"/>
      <c r="DQY10" s="128"/>
      <c r="DQZ10" s="128"/>
      <c r="DRA10" s="128"/>
      <c r="DRB10" s="128"/>
      <c r="DRC10" s="128"/>
      <c r="DRD10" s="128"/>
      <c r="DRE10" s="128"/>
      <c r="DRF10" s="128"/>
      <c r="DRG10" s="128"/>
      <c r="DRH10" s="128"/>
      <c r="DRI10" s="128"/>
      <c r="DRJ10" s="128"/>
      <c r="DRK10" s="128"/>
      <c r="DRL10" s="128"/>
      <c r="DRM10" s="128"/>
      <c r="DRN10" s="128"/>
      <c r="DRO10" s="128"/>
      <c r="DRP10" s="128"/>
      <c r="DRQ10" s="128"/>
      <c r="DRR10" s="128"/>
      <c r="DRS10" s="128"/>
      <c r="DRT10" s="128"/>
      <c r="DRU10" s="128"/>
      <c r="DRV10" s="128"/>
      <c r="DRW10" s="128"/>
      <c r="DRX10" s="128"/>
      <c r="DRY10" s="128"/>
      <c r="DRZ10" s="128"/>
      <c r="DSA10" s="128"/>
      <c r="DSB10" s="128"/>
      <c r="DSC10" s="128"/>
      <c r="DSD10" s="128"/>
      <c r="DSE10" s="128"/>
      <c r="DSF10" s="128"/>
      <c r="DSG10" s="128"/>
      <c r="DSH10" s="128"/>
      <c r="DSI10" s="128"/>
      <c r="DSJ10" s="128"/>
      <c r="DSK10" s="128"/>
      <c r="DSL10" s="128"/>
      <c r="DSM10" s="128"/>
      <c r="DSN10" s="128"/>
      <c r="DSO10" s="128"/>
      <c r="DSP10" s="128"/>
      <c r="DSQ10" s="128"/>
      <c r="DSR10" s="128"/>
      <c r="DSS10" s="128"/>
      <c r="DST10" s="128"/>
      <c r="DSU10" s="128"/>
      <c r="DSV10" s="128"/>
      <c r="DSW10" s="128"/>
      <c r="DSX10" s="128"/>
      <c r="DSY10" s="128"/>
      <c r="DSZ10" s="128"/>
      <c r="DTA10" s="128"/>
      <c r="DTB10" s="128"/>
      <c r="DTC10" s="128"/>
      <c r="DTD10" s="128"/>
      <c r="DTE10" s="128"/>
      <c r="DTF10" s="128"/>
      <c r="DTG10" s="128"/>
      <c r="DTH10" s="128"/>
      <c r="DTI10" s="128"/>
      <c r="DTJ10" s="128"/>
      <c r="DTK10" s="128"/>
      <c r="DTL10" s="128"/>
      <c r="DTM10" s="128"/>
      <c r="DTN10" s="128"/>
      <c r="DTO10" s="128"/>
      <c r="DTP10" s="128"/>
      <c r="DTQ10" s="128"/>
      <c r="DTR10" s="128"/>
      <c r="DTS10" s="128"/>
      <c r="DTT10" s="128"/>
      <c r="DTU10" s="128"/>
      <c r="DTV10" s="128"/>
      <c r="DTW10" s="128"/>
      <c r="DTX10" s="128"/>
      <c r="DTY10" s="128"/>
      <c r="DTZ10" s="128"/>
      <c r="DUA10" s="128"/>
      <c r="DUB10" s="128"/>
      <c r="DUC10" s="128"/>
      <c r="DUD10" s="128"/>
      <c r="DUE10" s="128"/>
      <c r="DUF10" s="128"/>
      <c r="DUG10" s="128"/>
      <c r="DUH10" s="128"/>
      <c r="DUI10" s="128"/>
      <c r="DUJ10" s="128"/>
      <c r="DUK10" s="128"/>
      <c r="DUL10" s="128"/>
      <c r="DUM10" s="128"/>
      <c r="DUN10" s="128"/>
      <c r="DUO10" s="128"/>
      <c r="DUP10" s="128"/>
      <c r="DUQ10" s="128"/>
      <c r="DUR10" s="128"/>
      <c r="DUS10" s="128"/>
      <c r="DUT10" s="128"/>
      <c r="DUU10" s="128"/>
      <c r="DUV10" s="128"/>
      <c r="DUW10" s="128"/>
      <c r="DUX10" s="128"/>
      <c r="DUY10" s="128"/>
      <c r="DUZ10" s="128"/>
      <c r="DVA10" s="128"/>
      <c r="DVB10" s="128"/>
      <c r="DVC10" s="128"/>
      <c r="DVD10" s="128"/>
      <c r="DVE10" s="128"/>
      <c r="DVF10" s="128"/>
      <c r="DVG10" s="128"/>
      <c r="DVH10" s="128"/>
      <c r="DVI10" s="128"/>
      <c r="DVJ10" s="128"/>
      <c r="DVK10" s="128"/>
      <c r="DVL10" s="128"/>
      <c r="DVM10" s="128"/>
      <c r="DVN10" s="128"/>
      <c r="DVO10" s="128"/>
      <c r="DVP10" s="128"/>
      <c r="DVQ10" s="128"/>
      <c r="DVR10" s="128"/>
      <c r="DVS10" s="128"/>
      <c r="DVT10" s="128"/>
      <c r="DVU10" s="128"/>
      <c r="DVV10" s="128"/>
      <c r="DVW10" s="128"/>
      <c r="DVX10" s="128"/>
      <c r="DVY10" s="128"/>
      <c r="DVZ10" s="128"/>
      <c r="DWA10" s="128"/>
      <c r="DWB10" s="128"/>
      <c r="DWC10" s="128"/>
      <c r="DWD10" s="128"/>
      <c r="DWE10" s="128"/>
      <c r="DWF10" s="128"/>
      <c r="DWG10" s="128"/>
      <c r="DWH10" s="128"/>
      <c r="DWI10" s="128"/>
      <c r="DWJ10" s="128"/>
      <c r="DWK10" s="128"/>
      <c r="DWL10" s="128"/>
      <c r="DWM10" s="128"/>
      <c r="DWN10" s="128"/>
      <c r="DWO10" s="128"/>
      <c r="DWP10" s="128"/>
      <c r="DWQ10" s="128"/>
      <c r="DWR10" s="128"/>
      <c r="DWS10" s="128"/>
      <c r="DWT10" s="128"/>
      <c r="DWU10" s="128"/>
      <c r="DWV10" s="128"/>
      <c r="DWW10" s="128"/>
      <c r="DWX10" s="128"/>
      <c r="DWY10" s="128"/>
      <c r="DWZ10" s="128"/>
      <c r="DXA10" s="128"/>
      <c r="DXB10" s="128"/>
      <c r="DXC10" s="128"/>
      <c r="DXD10" s="128"/>
      <c r="DXE10" s="128"/>
      <c r="DXF10" s="128"/>
      <c r="DXG10" s="128"/>
      <c r="DXH10" s="128"/>
      <c r="DXI10" s="128"/>
      <c r="DXJ10" s="128"/>
      <c r="DXK10" s="128"/>
      <c r="DXL10" s="128"/>
      <c r="DXM10" s="128"/>
      <c r="DXN10" s="128"/>
      <c r="DXO10" s="128"/>
      <c r="DXP10" s="128"/>
      <c r="DXQ10" s="128"/>
      <c r="DXR10" s="128"/>
      <c r="DXS10" s="128"/>
      <c r="DXT10" s="128"/>
      <c r="DXU10" s="128"/>
      <c r="DXV10" s="128"/>
      <c r="DXW10" s="128"/>
      <c r="DXX10" s="128"/>
      <c r="DXY10" s="128"/>
      <c r="DXZ10" s="128"/>
      <c r="DYA10" s="128"/>
      <c r="DYB10" s="128"/>
      <c r="DYC10" s="128"/>
      <c r="DYD10" s="128"/>
      <c r="DYE10" s="128"/>
      <c r="DYF10" s="128"/>
      <c r="DYG10" s="128"/>
      <c r="DYH10" s="128"/>
      <c r="DYI10" s="128"/>
      <c r="DYJ10" s="128"/>
      <c r="DYK10" s="128"/>
      <c r="DYL10" s="128"/>
      <c r="DYM10" s="128"/>
      <c r="DYN10" s="128"/>
      <c r="DYO10" s="128"/>
      <c r="DYP10" s="128"/>
      <c r="DYQ10" s="128"/>
      <c r="DYR10" s="128"/>
      <c r="DYS10" s="128"/>
      <c r="DYT10" s="128"/>
      <c r="DYU10" s="128"/>
      <c r="DYV10" s="128"/>
      <c r="DYW10" s="128"/>
      <c r="DYX10" s="128"/>
      <c r="DYY10" s="128"/>
      <c r="DYZ10" s="128"/>
      <c r="DZA10" s="128"/>
      <c r="DZB10" s="128"/>
      <c r="DZC10" s="128"/>
      <c r="DZD10" s="128"/>
      <c r="DZE10" s="128"/>
      <c r="DZF10" s="128"/>
      <c r="DZG10" s="128"/>
      <c r="DZH10" s="128"/>
      <c r="DZI10" s="128"/>
      <c r="DZJ10" s="128"/>
      <c r="DZK10" s="128"/>
      <c r="DZL10" s="128"/>
      <c r="DZM10" s="128"/>
      <c r="DZN10" s="128"/>
      <c r="DZO10" s="128"/>
      <c r="DZP10" s="128"/>
      <c r="DZQ10" s="128"/>
      <c r="DZR10" s="128"/>
      <c r="DZS10" s="128"/>
      <c r="DZT10" s="128"/>
      <c r="DZU10" s="128"/>
      <c r="DZV10" s="128"/>
      <c r="DZW10" s="128"/>
      <c r="DZX10" s="128"/>
      <c r="DZY10" s="128"/>
      <c r="DZZ10" s="128"/>
      <c r="EAA10" s="128"/>
      <c r="EAB10" s="128"/>
      <c r="EAC10" s="128"/>
      <c r="EAD10" s="128"/>
      <c r="EAE10" s="128"/>
      <c r="EAF10" s="128"/>
      <c r="EAG10" s="128"/>
      <c r="EAH10" s="128"/>
      <c r="EAI10" s="128"/>
      <c r="EAJ10" s="128"/>
      <c r="EAK10" s="128"/>
      <c r="EAL10" s="128"/>
      <c r="EAM10" s="128"/>
      <c r="EAN10" s="128"/>
      <c r="EAO10" s="128"/>
      <c r="EAP10" s="128"/>
      <c r="EAQ10" s="128"/>
      <c r="EAR10" s="128"/>
      <c r="EAS10" s="128"/>
      <c r="EAT10" s="128"/>
      <c r="EAU10" s="128"/>
      <c r="EAV10" s="128"/>
      <c r="EAW10" s="128"/>
      <c r="EAX10" s="128"/>
      <c r="EAY10" s="128"/>
      <c r="EAZ10" s="128"/>
      <c r="EBA10" s="128"/>
      <c r="EBB10" s="128"/>
      <c r="EBC10" s="128"/>
      <c r="EBD10" s="128"/>
      <c r="EBE10" s="128"/>
      <c r="EBF10" s="128"/>
      <c r="EBG10" s="128"/>
      <c r="EBH10" s="128"/>
      <c r="EBI10" s="128"/>
      <c r="EBJ10" s="128"/>
      <c r="EBK10" s="128"/>
      <c r="EBL10" s="128"/>
      <c r="EBM10" s="128"/>
      <c r="EBN10" s="128"/>
      <c r="EBO10" s="128"/>
      <c r="EBP10" s="128"/>
      <c r="EBQ10" s="128"/>
      <c r="EBR10" s="128"/>
      <c r="EBS10" s="128"/>
      <c r="EBT10" s="128"/>
      <c r="EBU10" s="128"/>
      <c r="EBV10" s="128"/>
      <c r="EBW10" s="128"/>
      <c r="EBX10" s="128"/>
      <c r="EBY10" s="128"/>
      <c r="EBZ10" s="128"/>
      <c r="ECA10" s="128"/>
      <c r="ECB10" s="128"/>
      <c r="ECC10" s="128"/>
      <c r="ECD10" s="128"/>
      <c r="ECE10" s="128"/>
      <c r="ECF10" s="128"/>
      <c r="ECG10" s="128"/>
      <c r="ECH10" s="128"/>
      <c r="ECI10" s="128"/>
      <c r="ECJ10" s="128"/>
      <c r="ECK10" s="128"/>
      <c r="ECL10" s="128"/>
      <c r="ECM10" s="128"/>
      <c r="ECN10" s="128"/>
      <c r="ECO10" s="128"/>
      <c r="ECP10" s="128"/>
      <c r="ECQ10" s="128"/>
      <c r="ECR10" s="128"/>
      <c r="ECS10" s="128"/>
      <c r="ECT10" s="128"/>
      <c r="ECU10" s="128"/>
      <c r="ECV10" s="128"/>
      <c r="ECW10" s="128"/>
      <c r="ECX10" s="128"/>
      <c r="ECY10" s="128"/>
      <c r="ECZ10" s="128"/>
      <c r="EDA10" s="128"/>
      <c r="EDB10" s="128"/>
      <c r="EDC10" s="128"/>
      <c r="EDD10" s="128"/>
      <c r="EDE10" s="128"/>
      <c r="EDF10" s="128"/>
      <c r="EDG10" s="128"/>
      <c r="EDH10" s="128"/>
      <c r="EDI10" s="128"/>
      <c r="EDJ10" s="128"/>
      <c r="EDK10" s="128"/>
      <c r="EDL10" s="128"/>
      <c r="EDM10" s="128"/>
      <c r="EDN10" s="128"/>
      <c r="EDO10" s="128"/>
      <c r="EDP10" s="128"/>
      <c r="EDQ10" s="128"/>
      <c r="EDR10" s="128"/>
      <c r="EDS10" s="128"/>
      <c r="EDT10" s="128"/>
      <c r="EDU10" s="128"/>
      <c r="EDV10" s="128"/>
      <c r="EDW10" s="128"/>
      <c r="EDX10" s="128"/>
      <c r="EDY10" s="128"/>
      <c r="EDZ10" s="128"/>
      <c r="EEA10" s="128"/>
      <c r="EEB10" s="128"/>
      <c r="EEC10" s="128"/>
      <c r="EED10" s="128"/>
      <c r="EEE10" s="128"/>
      <c r="EEF10" s="128"/>
      <c r="EEG10" s="128"/>
      <c r="EEH10" s="128"/>
      <c r="EEI10" s="128"/>
      <c r="EEJ10" s="128"/>
      <c r="EEK10" s="128"/>
      <c r="EEL10" s="128"/>
      <c r="EEM10" s="128"/>
      <c r="EEN10" s="128"/>
      <c r="EEO10" s="128"/>
      <c r="EEP10" s="128"/>
      <c r="EEQ10" s="128"/>
      <c r="EER10" s="128"/>
      <c r="EES10" s="128"/>
      <c r="EET10" s="128"/>
      <c r="EEU10" s="128"/>
      <c r="EEV10" s="128"/>
      <c r="EEW10" s="128"/>
      <c r="EEX10" s="128"/>
      <c r="EEY10" s="128"/>
      <c r="EEZ10" s="128"/>
      <c r="EFA10" s="128"/>
      <c r="EFB10" s="128"/>
      <c r="EFC10" s="128"/>
      <c r="EFD10" s="128"/>
      <c r="EFE10" s="128"/>
      <c r="EFF10" s="128"/>
      <c r="EFG10" s="128"/>
      <c r="EFH10" s="128"/>
      <c r="EFI10" s="128"/>
      <c r="EFJ10" s="128"/>
      <c r="EFK10" s="128"/>
      <c r="EFL10" s="128"/>
      <c r="EFM10" s="128"/>
      <c r="EFN10" s="128"/>
      <c r="EFO10" s="128"/>
      <c r="EFP10" s="128"/>
      <c r="EFQ10" s="128"/>
      <c r="EFR10" s="128"/>
      <c r="EFS10" s="128"/>
      <c r="EFT10" s="128"/>
      <c r="EFU10" s="128"/>
      <c r="EFV10" s="128"/>
      <c r="EFW10" s="128"/>
      <c r="EFX10" s="128"/>
      <c r="EFY10" s="128"/>
      <c r="EFZ10" s="128"/>
      <c r="EGA10" s="128"/>
      <c r="EGB10" s="128"/>
      <c r="EGC10" s="128"/>
      <c r="EGD10" s="128"/>
      <c r="EGE10" s="128"/>
      <c r="EGF10" s="128"/>
      <c r="EGG10" s="128"/>
      <c r="EGH10" s="128"/>
      <c r="EGI10" s="128"/>
      <c r="EGJ10" s="128"/>
      <c r="EGK10" s="128"/>
      <c r="EGL10" s="128"/>
      <c r="EGM10" s="128"/>
      <c r="EGN10" s="128"/>
      <c r="EGO10" s="128"/>
      <c r="EGP10" s="128"/>
      <c r="EGQ10" s="128"/>
      <c r="EGR10" s="128"/>
      <c r="EGS10" s="128"/>
      <c r="EGT10" s="128"/>
      <c r="EGU10" s="128"/>
      <c r="EGV10" s="128"/>
      <c r="EGW10" s="128"/>
      <c r="EGX10" s="128"/>
      <c r="EGY10" s="128"/>
      <c r="EGZ10" s="128"/>
      <c r="EHA10" s="128"/>
      <c r="EHB10" s="128"/>
      <c r="EHC10" s="128"/>
      <c r="EHD10" s="128"/>
      <c r="EHE10" s="128"/>
      <c r="EHF10" s="128"/>
      <c r="EHG10" s="128"/>
      <c r="EHH10" s="128"/>
      <c r="EHI10" s="128"/>
      <c r="EHJ10" s="128"/>
      <c r="EHK10" s="128"/>
      <c r="EHL10" s="128"/>
      <c r="EHM10" s="128"/>
      <c r="EHN10" s="128"/>
      <c r="EHO10" s="128"/>
      <c r="EHP10" s="128"/>
      <c r="EHQ10" s="128"/>
      <c r="EHR10" s="128"/>
      <c r="EHS10" s="128"/>
      <c r="EHT10" s="128"/>
      <c r="EHU10" s="128"/>
      <c r="EHV10" s="128"/>
      <c r="EHW10" s="128"/>
      <c r="EHX10" s="128"/>
      <c r="EHY10" s="128"/>
      <c r="EHZ10" s="128"/>
      <c r="EIA10" s="128"/>
      <c r="EIB10" s="128"/>
      <c r="EIC10" s="128"/>
      <c r="EID10" s="128"/>
      <c r="EIE10" s="128"/>
      <c r="EIF10" s="128"/>
      <c r="EIG10" s="128"/>
      <c r="EIH10" s="128"/>
      <c r="EII10" s="128"/>
      <c r="EIJ10" s="128"/>
      <c r="EIK10" s="128"/>
      <c r="EIL10" s="128"/>
      <c r="EIM10" s="128"/>
      <c r="EIN10" s="128"/>
      <c r="EIO10" s="128"/>
      <c r="EIP10" s="128"/>
      <c r="EIQ10" s="128"/>
      <c r="EIR10" s="128"/>
      <c r="EIS10" s="128"/>
      <c r="EIT10" s="128"/>
      <c r="EIU10" s="128"/>
      <c r="EIV10" s="128"/>
      <c r="EIW10" s="128"/>
      <c r="EIX10" s="128"/>
      <c r="EIY10" s="128"/>
      <c r="EIZ10" s="128"/>
      <c r="EJA10" s="128"/>
      <c r="EJB10" s="128"/>
      <c r="EJC10" s="128"/>
      <c r="EJD10" s="128"/>
      <c r="EJE10" s="128"/>
      <c r="EJF10" s="128"/>
      <c r="EJG10" s="128"/>
      <c r="EJH10" s="128"/>
      <c r="EJI10" s="128"/>
      <c r="EJJ10" s="128"/>
      <c r="EJK10" s="128"/>
      <c r="EJL10" s="128"/>
      <c r="EJM10" s="128"/>
      <c r="EJN10" s="128"/>
      <c r="EJO10" s="128"/>
      <c r="EJP10" s="128"/>
      <c r="EJQ10" s="128"/>
      <c r="EJR10" s="128"/>
      <c r="EJS10" s="128"/>
      <c r="EJT10" s="128"/>
      <c r="EJU10" s="128"/>
      <c r="EJV10" s="128"/>
      <c r="EJW10" s="128"/>
      <c r="EJX10" s="128"/>
      <c r="EJY10" s="128"/>
      <c r="EJZ10" s="128"/>
      <c r="EKA10" s="128"/>
      <c r="EKB10" s="128"/>
      <c r="EKC10" s="128"/>
      <c r="EKD10" s="128"/>
      <c r="EKE10" s="128"/>
      <c r="EKF10" s="128"/>
      <c r="EKG10" s="128"/>
      <c r="EKH10" s="128"/>
      <c r="EKI10" s="128"/>
      <c r="EKJ10" s="128"/>
      <c r="EKK10" s="128"/>
      <c r="EKL10" s="128"/>
      <c r="EKM10" s="128"/>
      <c r="EKN10" s="128"/>
      <c r="EKO10" s="128"/>
      <c r="EKP10" s="128"/>
      <c r="EKQ10" s="128"/>
      <c r="EKR10" s="128"/>
      <c r="EKS10" s="128"/>
      <c r="EKT10" s="128"/>
      <c r="EKU10" s="128"/>
      <c r="EKV10" s="128"/>
      <c r="EKW10" s="128"/>
      <c r="EKX10" s="128"/>
      <c r="EKY10" s="128"/>
      <c r="EKZ10" s="128"/>
      <c r="ELA10" s="128"/>
      <c r="ELB10" s="128"/>
      <c r="ELC10" s="128"/>
      <c r="ELD10" s="128"/>
      <c r="ELE10" s="128"/>
      <c r="ELF10" s="128"/>
      <c r="ELG10" s="128"/>
      <c r="ELH10" s="128"/>
      <c r="ELI10" s="128"/>
      <c r="ELJ10" s="128"/>
      <c r="ELK10" s="128"/>
      <c r="ELL10" s="128"/>
      <c r="ELM10" s="128"/>
      <c r="ELN10" s="128"/>
      <c r="ELO10" s="128"/>
      <c r="ELP10" s="128"/>
      <c r="ELQ10" s="128"/>
      <c r="ELR10" s="128"/>
      <c r="ELS10" s="128"/>
      <c r="ELT10" s="128"/>
      <c r="ELU10" s="128"/>
      <c r="ELV10" s="128"/>
      <c r="ELW10" s="128"/>
      <c r="ELX10" s="128"/>
      <c r="ELY10" s="128"/>
      <c r="ELZ10" s="128"/>
      <c r="EMA10" s="128"/>
      <c r="EMB10" s="128"/>
      <c r="EMC10" s="128"/>
      <c r="EMD10" s="128"/>
      <c r="EME10" s="128"/>
      <c r="EMF10" s="128"/>
      <c r="EMG10" s="128"/>
      <c r="EMH10" s="128"/>
      <c r="EMI10" s="128"/>
      <c r="EMJ10" s="128"/>
      <c r="EMK10" s="128"/>
      <c r="EML10" s="128"/>
      <c r="EMM10" s="128"/>
      <c r="EMN10" s="128"/>
      <c r="EMO10" s="128"/>
      <c r="EMP10" s="128"/>
      <c r="EMQ10" s="128"/>
      <c r="EMR10" s="128"/>
      <c r="EMS10" s="128"/>
      <c r="EMT10" s="128"/>
      <c r="EMU10" s="128"/>
      <c r="EMV10" s="128"/>
      <c r="EMW10" s="128"/>
      <c r="EMX10" s="128"/>
      <c r="EMY10" s="128"/>
      <c r="EMZ10" s="128"/>
      <c r="ENA10" s="128"/>
      <c r="ENB10" s="128"/>
      <c r="ENC10" s="128"/>
      <c r="END10" s="128"/>
      <c r="ENE10" s="128"/>
      <c r="ENF10" s="128"/>
      <c r="ENG10" s="128"/>
      <c r="ENH10" s="128"/>
      <c r="ENI10" s="128"/>
      <c r="ENJ10" s="128"/>
      <c r="ENK10" s="128"/>
      <c r="ENL10" s="128"/>
      <c r="ENM10" s="128"/>
      <c r="ENN10" s="128"/>
      <c r="ENO10" s="128"/>
      <c r="ENP10" s="128"/>
      <c r="ENQ10" s="128"/>
      <c r="ENR10" s="128"/>
      <c r="ENS10" s="128"/>
      <c r="ENT10" s="128"/>
      <c r="ENU10" s="128"/>
      <c r="ENV10" s="128"/>
      <c r="ENW10" s="128"/>
      <c r="ENX10" s="128"/>
      <c r="ENY10" s="128"/>
      <c r="ENZ10" s="128"/>
      <c r="EOA10" s="128"/>
      <c r="EOB10" s="128"/>
      <c r="EOC10" s="128"/>
      <c r="EOD10" s="128"/>
      <c r="EOE10" s="128"/>
      <c r="EOF10" s="128"/>
      <c r="EOG10" s="128"/>
      <c r="EOH10" s="128"/>
      <c r="EOI10" s="128"/>
      <c r="EOJ10" s="128"/>
      <c r="EOK10" s="128"/>
      <c r="EOL10" s="128"/>
      <c r="EOM10" s="128"/>
      <c r="EON10" s="128"/>
      <c r="EOO10" s="128"/>
      <c r="EOP10" s="128"/>
      <c r="EOQ10" s="128"/>
      <c r="EOR10" s="128"/>
      <c r="EOS10" s="128"/>
      <c r="EOT10" s="128"/>
      <c r="EOU10" s="128"/>
      <c r="EOV10" s="128"/>
      <c r="EOW10" s="128"/>
      <c r="EOX10" s="128"/>
      <c r="EOY10" s="128"/>
      <c r="EOZ10" s="128"/>
      <c r="EPA10" s="128"/>
      <c r="EPB10" s="128"/>
      <c r="EPC10" s="128"/>
      <c r="EPD10" s="128"/>
      <c r="EPE10" s="128"/>
      <c r="EPF10" s="128"/>
      <c r="EPG10" s="128"/>
      <c r="EPH10" s="128"/>
      <c r="EPI10" s="128"/>
      <c r="EPJ10" s="128"/>
      <c r="EPK10" s="128"/>
      <c r="EPL10" s="128"/>
      <c r="EPM10" s="128"/>
      <c r="EPN10" s="128"/>
      <c r="EPO10" s="128"/>
      <c r="EPP10" s="128"/>
      <c r="EPQ10" s="128"/>
      <c r="EPR10" s="128"/>
      <c r="EPS10" s="128"/>
      <c r="EPT10" s="128"/>
      <c r="EPU10" s="128"/>
      <c r="EPV10" s="128"/>
      <c r="EPW10" s="128"/>
      <c r="EPX10" s="128"/>
      <c r="EPY10" s="128"/>
      <c r="EPZ10" s="128"/>
      <c r="EQA10" s="128"/>
      <c r="EQB10" s="128"/>
      <c r="EQC10" s="128"/>
      <c r="EQD10" s="128"/>
      <c r="EQE10" s="128"/>
      <c r="EQF10" s="128"/>
      <c r="EQG10" s="128"/>
      <c r="EQH10" s="128"/>
      <c r="EQI10" s="128"/>
      <c r="EQJ10" s="128"/>
      <c r="EQK10" s="128"/>
      <c r="EQL10" s="128"/>
      <c r="EQM10" s="128"/>
      <c r="EQN10" s="128"/>
      <c r="EQO10" s="128"/>
      <c r="EQP10" s="128"/>
      <c r="EQQ10" s="128"/>
      <c r="EQR10" s="128"/>
      <c r="EQS10" s="128"/>
      <c r="EQT10" s="128"/>
      <c r="EQU10" s="128"/>
      <c r="EQV10" s="128"/>
      <c r="EQW10" s="128"/>
      <c r="EQX10" s="128"/>
      <c r="EQY10" s="128"/>
      <c r="EQZ10" s="128"/>
      <c r="ERA10" s="128"/>
      <c r="ERB10" s="128"/>
      <c r="ERC10" s="128"/>
      <c r="ERD10" s="128"/>
      <c r="ERE10" s="128"/>
      <c r="ERF10" s="128"/>
      <c r="ERG10" s="128"/>
      <c r="ERH10" s="128"/>
      <c r="ERI10" s="128"/>
      <c r="ERJ10" s="128"/>
      <c r="ERK10" s="128"/>
      <c r="ERL10" s="128"/>
      <c r="ERM10" s="128"/>
      <c r="ERN10" s="128"/>
      <c r="ERO10" s="128"/>
      <c r="ERP10" s="128"/>
      <c r="ERQ10" s="128"/>
      <c r="ERR10" s="128"/>
      <c r="ERS10" s="128"/>
      <c r="ERT10" s="128"/>
      <c r="ERU10" s="128"/>
      <c r="ERV10" s="128"/>
      <c r="ERW10" s="128"/>
      <c r="ERX10" s="128"/>
      <c r="ERY10" s="128"/>
      <c r="ERZ10" s="128"/>
      <c r="ESA10" s="128"/>
      <c r="ESB10" s="128"/>
      <c r="ESC10" s="128"/>
      <c r="ESD10" s="128"/>
      <c r="ESE10" s="128"/>
      <c r="ESF10" s="128"/>
      <c r="ESG10" s="128"/>
      <c r="ESH10" s="128"/>
      <c r="ESI10" s="128"/>
      <c r="ESJ10" s="128"/>
      <c r="ESK10" s="128"/>
      <c r="ESL10" s="128"/>
      <c r="ESM10" s="128"/>
      <c r="ESN10" s="128"/>
      <c r="ESO10" s="128"/>
      <c r="ESP10" s="128"/>
      <c r="ESQ10" s="128"/>
      <c r="ESR10" s="128"/>
      <c r="ESS10" s="128"/>
      <c r="EST10" s="128"/>
      <c r="ESU10" s="128"/>
      <c r="ESV10" s="128"/>
      <c r="ESW10" s="128"/>
      <c r="ESX10" s="128"/>
      <c r="ESY10" s="128"/>
      <c r="ESZ10" s="128"/>
      <c r="ETA10" s="128"/>
      <c r="ETB10" s="128"/>
      <c r="ETC10" s="128"/>
      <c r="ETD10" s="128"/>
      <c r="ETE10" s="128"/>
      <c r="ETF10" s="128"/>
      <c r="ETG10" s="128"/>
      <c r="ETH10" s="128"/>
      <c r="ETI10" s="128"/>
      <c r="ETJ10" s="128"/>
      <c r="ETK10" s="128"/>
      <c r="ETL10" s="128"/>
      <c r="ETM10" s="128"/>
      <c r="ETN10" s="128"/>
      <c r="ETO10" s="128"/>
      <c r="ETP10" s="128"/>
      <c r="ETQ10" s="128"/>
      <c r="ETR10" s="128"/>
      <c r="ETS10" s="128"/>
      <c r="ETT10" s="128"/>
      <c r="ETU10" s="128"/>
      <c r="ETV10" s="128"/>
      <c r="ETW10" s="128"/>
      <c r="ETX10" s="128"/>
      <c r="ETY10" s="128"/>
      <c r="ETZ10" s="128"/>
      <c r="EUA10" s="128"/>
      <c r="EUB10" s="128"/>
      <c r="EUC10" s="128"/>
      <c r="EUD10" s="128"/>
      <c r="EUE10" s="128"/>
      <c r="EUF10" s="128"/>
      <c r="EUG10" s="128"/>
      <c r="EUH10" s="128"/>
      <c r="EUI10" s="128"/>
      <c r="EUJ10" s="128"/>
      <c r="EUK10" s="128"/>
      <c r="EUL10" s="128"/>
      <c r="EUM10" s="128"/>
      <c r="EUN10" s="128"/>
      <c r="EUO10" s="128"/>
      <c r="EUP10" s="128"/>
      <c r="EUQ10" s="128"/>
      <c r="EUR10" s="128"/>
      <c r="EUS10" s="128"/>
      <c r="EUT10" s="128"/>
      <c r="EUU10" s="128"/>
      <c r="EUV10" s="128"/>
      <c r="EUW10" s="128"/>
      <c r="EUX10" s="128"/>
      <c r="EUY10" s="128"/>
      <c r="EUZ10" s="128"/>
      <c r="EVA10" s="128"/>
      <c r="EVB10" s="128"/>
      <c r="EVC10" s="128"/>
      <c r="EVD10" s="128"/>
      <c r="EVE10" s="128"/>
      <c r="EVF10" s="128"/>
      <c r="EVG10" s="128"/>
      <c r="EVH10" s="128"/>
      <c r="EVI10" s="128"/>
      <c r="EVJ10" s="128"/>
      <c r="EVK10" s="128"/>
      <c r="EVL10" s="128"/>
      <c r="EVM10" s="128"/>
      <c r="EVN10" s="128"/>
      <c r="EVO10" s="128"/>
      <c r="EVP10" s="128"/>
      <c r="EVQ10" s="128"/>
      <c r="EVR10" s="128"/>
      <c r="EVS10" s="128"/>
      <c r="EVT10" s="128"/>
      <c r="EVU10" s="128"/>
      <c r="EVV10" s="128"/>
      <c r="EVW10" s="128"/>
      <c r="EVX10" s="128"/>
      <c r="EVY10" s="128"/>
      <c r="EVZ10" s="128"/>
      <c r="EWA10" s="128"/>
      <c r="EWB10" s="128"/>
      <c r="EWC10" s="128"/>
      <c r="EWD10" s="128"/>
      <c r="EWE10" s="128"/>
      <c r="EWF10" s="128"/>
      <c r="EWG10" s="128"/>
      <c r="EWH10" s="128"/>
      <c r="EWI10" s="128"/>
      <c r="EWJ10" s="128"/>
      <c r="EWK10" s="128"/>
      <c r="EWL10" s="128"/>
      <c r="EWM10" s="128"/>
      <c r="EWN10" s="128"/>
      <c r="EWO10" s="128"/>
      <c r="EWP10" s="128"/>
      <c r="EWQ10" s="128"/>
      <c r="EWR10" s="128"/>
      <c r="EWS10" s="128"/>
      <c r="EWT10" s="128"/>
      <c r="EWU10" s="128"/>
      <c r="EWV10" s="128"/>
      <c r="EWW10" s="128"/>
      <c r="EWX10" s="128"/>
      <c r="EWY10" s="128"/>
      <c r="EWZ10" s="128"/>
      <c r="EXA10" s="128"/>
      <c r="EXB10" s="128"/>
      <c r="EXC10" s="128"/>
      <c r="EXD10" s="128"/>
      <c r="EXE10" s="128"/>
      <c r="EXF10" s="128"/>
      <c r="EXG10" s="128"/>
      <c r="EXH10" s="128"/>
      <c r="EXI10" s="128"/>
      <c r="EXJ10" s="128"/>
      <c r="EXK10" s="128"/>
      <c r="EXL10" s="128"/>
      <c r="EXM10" s="128"/>
      <c r="EXN10" s="128"/>
      <c r="EXO10" s="128"/>
      <c r="EXP10" s="128"/>
      <c r="EXQ10" s="128"/>
      <c r="EXR10" s="128"/>
      <c r="EXS10" s="128"/>
      <c r="EXT10" s="128"/>
      <c r="EXU10" s="128"/>
      <c r="EXV10" s="128"/>
      <c r="EXW10" s="128"/>
      <c r="EXX10" s="128"/>
      <c r="EXY10" s="128"/>
      <c r="EXZ10" s="128"/>
      <c r="EYA10" s="128"/>
      <c r="EYB10" s="128"/>
      <c r="EYC10" s="128"/>
      <c r="EYD10" s="128"/>
      <c r="EYE10" s="128"/>
      <c r="EYF10" s="128"/>
      <c r="EYG10" s="128"/>
      <c r="EYH10" s="128"/>
      <c r="EYI10" s="128"/>
      <c r="EYJ10" s="128"/>
      <c r="EYK10" s="128"/>
      <c r="EYL10" s="128"/>
      <c r="EYM10" s="128"/>
      <c r="EYN10" s="128"/>
      <c r="EYO10" s="128"/>
      <c r="EYP10" s="128"/>
      <c r="EYQ10" s="128"/>
      <c r="EYR10" s="128"/>
      <c r="EYS10" s="128"/>
      <c r="EYT10" s="128"/>
      <c r="EYU10" s="128"/>
      <c r="EYV10" s="128"/>
      <c r="EYW10" s="128"/>
      <c r="EYX10" s="128"/>
      <c r="EYY10" s="128"/>
      <c r="EYZ10" s="128"/>
      <c r="EZA10" s="128"/>
      <c r="EZB10" s="128"/>
      <c r="EZC10" s="128"/>
      <c r="EZD10" s="128"/>
      <c r="EZE10" s="128"/>
      <c r="EZF10" s="128"/>
      <c r="EZG10" s="128"/>
      <c r="EZH10" s="128"/>
      <c r="EZI10" s="128"/>
      <c r="EZJ10" s="128"/>
      <c r="EZK10" s="128"/>
      <c r="EZL10" s="128"/>
      <c r="EZM10" s="128"/>
      <c r="EZN10" s="128"/>
      <c r="EZO10" s="128"/>
      <c r="EZP10" s="128"/>
      <c r="EZQ10" s="128"/>
      <c r="EZR10" s="128"/>
      <c r="EZS10" s="128"/>
      <c r="EZT10" s="128"/>
      <c r="EZU10" s="128"/>
      <c r="EZV10" s="128"/>
      <c r="EZW10" s="128"/>
      <c r="EZX10" s="128"/>
      <c r="EZY10" s="128"/>
      <c r="EZZ10" s="128"/>
      <c r="FAA10" s="128"/>
      <c r="FAB10" s="128"/>
      <c r="FAC10" s="128"/>
      <c r="FAD10" s="128"/>
      <c r="FAE10" s="128"/>
      <c r="FAF10" s="128"/>
      <c r="FAG10" s="128"/>
      <c r="FAH10" s="128"/>
      <c r="FAI10" s="128"/>
      <c r="FAJ10" s="128"/>
      <c r="FAK10" s="128"/>
      <c r="FAL10" s="128"/>
      <c r="FAM10" s="128"/>
      <c r="FAN10" s="128"/>
      <c r="FAO10" s="128"/>
      <c r="FAP10" s="128"/>
      <c r="FAQ10" s="128"/>
      <c r="FAR10" s="128"/>
      <c r="FAS10" s="128"/>
      <c r="FAT10" s="128"/>
      <c r="FAU10" s="128"/>
      <c r="FAV10" s="128"/>
      <c r="FAW10" s="128"/>
      <c r="FAX10" s="128"/>
      <c r="FAY10" s="128"/>
      <c r="FAZ10" s="128"/>
      <c r="FBA10" s="128"/>
      <c r="FBB10" s="128"/>
      <c r="FBC10" s="128"/>
      <c r="FBD10" s="128"/>
      <c r="FBE10" s="128"/>
      <c r="FBF10" s="128"/>
      <c r="FBG10" s="128"/>
      <c r="FBH10" s="128"/>
      <c r="FBI10" s="128"/>
      <c r="FBJ10" s="128"/>
      <c r="FBK10" s="128"/>
      <c r="FBL10" s="128"/>
      <c r="FBM10" s="128"/>
      <c r="FBN10" s="128"/>
      <c r="FBO10" s="128"/>
      <c r="FBP10" s="128"/>
      <c r="FBQ10" s="128"/>
      <c r="FBR10" s="128"/>
      <c r="FBS10" s="128"/>
      <c r="FBT10" s="128"/>
      <c r="FBU10" s="128"/>
      <c r="FBV10" s="128"/>
      <c r="FBW10" s="128"/>
      <c r="FBX10" s="128"/>
      <c r="FBY10" s="128"/>
      <c r="FBZ10" s="128"/>
      <c r="FCA10" s="128"/>
      <c r="FCB10" s="128"/>
      <c r="FCC10" s="128"/>
      <c r="FCD10" s="128"/>
      <c r="FCE10" s="128"/>
      <c r="FCF10" s="128"/>
      <c r="FCG10" s="128"/>
      <c r="FCH10" s="128"/>
      <c r="FCI10" s="128"/>
      <c r="FCJ10" s="128"/>
      <c r="FCK10" s="128"/>
      <c r="FCL10" s="128"/>
      <c r="FCM10" s="128"/>
      <c r="FCN10" s="128"/>
      <c r="FCO10" s="128"/>
      <c r="FCP10" s="128"/>
      <c r="FCQ10" s="128"/>
      <c r="FCR10" s="128"/>
      <c r="FCS10" s="128"/>
      <c r="FCT10" s="128"/>
      <c r="FCU10" s="128"/>
      <c r="FCV10" s="128"/>
      <c r="FCW10" s="128"/>
      <c r="FCX10" s="128"/>
      <c r="FCY10" s="128"/>
      <c r="FCZ10" s="128"/>
      <c r="FDA10" s="128"/>
      <c r="FDB10" s="128"/>
      <c r="FDC10" s="128"/>
      <c r="FDD10" s="128"/>
      <c r="FDE10" s="128"/>
      <c r="FDF10" s="128"/>
      <c r="FDG10" s="128"/>
      <c r="FDH10" s="128"/>
      <c r="FDI10" s="128"/>
      <c r="FDJ10" s="128"/>
      <c r="FDK10" s="128"/>
      <c r="FDL10" s="128"/>
      <c r="FDM10" s="128"/>
      <c r="FDN10" s="128"/>
      <c r="FDO10" s="128"/>
      <c r="FDP10" s="128"/>
      <c r="FDQ10" s="128"/>
      <c r="FDR10" s="128"/>
      <c r="FDS10" s="128"/>
      <c r="FDT10" s="128"/>
      <c r="FDU10" s="128"/>
      <c r="FDV10" s="128"/>
      <c r="FDW10" s="128"/>
      <c r="FDX10" s="128"/>
      <c r="FDY10" s="128"/>
      <c r="FDZ10" s="128"/>
      <c r="FEA10" s="128"/>
      <c r="FEB10" s="128"/>
      <c r="FEC10" s="128"/>
      <c r="FED10" s="128"/>
      <c r="FEE10" s="128"/>
      <c r="FEF10" s="128"/>
      <c r="FEG10" s="128"/>
      <c r="FEH10" s="128"/>
      <c r="FEI10" s="128"/>
      <c r="FEJ10" s="128"/>
      <c r="FEK10" s="128"/>
      <c r="FEL10" s="128"/>
      <c r="FEM10" s="128"/>
      <c r="FEN10" s="128"/>
      <c r="FEO10" s="128"/>
      <c r="FEP10" s="128"/>
      <c r="FEQ10" s="128"/>
      <c r="FER10" s="128"/>
      <c r="FES10" s="128"/>
      <c r="FET10" s="128"/>
      <c r="FEU10" s="128"/>
      <c r="FEV10" s="128"/>
      <c r="FEW10" s="128"/>
      <c r="FEX10" s="128"/>
      <c r="FEY10" s="128"/>
      <c r="FEZ10" s="128"/>
      <c r="FFA10" s="128"/>
      <c r="FFB10" s="128"/>
      <c r="FFC10" s="128"/>
      <c r="FFD10" s="128"/>
      <c r="FFE10" s="128"/>
      <c r="FFF10" s="128"/>
      <c r="FFG10" s="128"/>
      <c r="FFH10" s="128"/>
      <c r="FFI10" s="128"/>
      <c r="FFJ10" s="128"/>
      <c r="FFK10" s="128"/>
      <c r="FFL10" s="128"/>
      <c r="FFM10" s="128"/>
      <c r="FFN10" s="128"/>
      <c r="FFO10" s="128"/>
      <c r="FFP10" s="128"/>
      <c r="FFQ10" s="128"/>
      <c r="FFR10" s="128"/>
      <c r="FFS10" s="128"/>
      <c r="FFT10" s="128"/>
      <c r="FFU10" s="128"/>
      <c r="FFV10" s="128"/>
      <c r="FFW10" s="128"/>
      <c r="FFX10" s="128"/>
      <c r="FFY10" s="128"/>
      <c r="FFZ10" s="128"/>
      <c r="FGA10" s="128"/>
      <c r="FGB10" s="128"/>
      <c r="FGC10" s="128"/>
      <c r="FGD10" s="128"/>
      <c r="FGE10" s="128"/>
      <c r="FGF10" s="128"/>
      <c r="FGG10" s="128"/>
      <c r="FGH10" s="128"/>
      <c r="FGI10" s="128"/>
      <c r="FGJ10" s="128"/>
      <c r="FGK10" s="128"/>
      <c r="FGL10" s="128"/>
      <c r="FGM10" s="128"/>
      <c r="FGN10" s="128"/>
      <c r="FGO10" s="128"/>
      <c r="FGP10" s="128"/>
      <c r="FGQ10" s="128"/>
      <c r="FGR10" s="128"/>
      <c r="FGS10" s="128"/>
      <c r="FGT10" s="128"/>
      <c r="FGU10" s="128"/>
      <c r="FGV10" s="128"/>
      <c r="FGW10" s="128"/>
      <c r="FGX10" s="128"/>
      <c r="FGY10" s="128"/>
      <c r="FGZ10" s="128"/>
      <c r="FHA10" s="128"/>
      <c r="FHB10" s="128"/>
      <c r="FHC10" s="128"/>
      <c r="FHD10" s="128"/>
      <c r="FHE10" s="128"/>
      <c r="FHF10" s="128"/>
      <c r="FHG10" s="128"/>
      <c r="FHH10" s="128"/>
      <c r="FHI10" s="128"/>
      <c r="FHJ10" s="128"/>
      <c r="FHK10" s="128"/>
      <c r="FHL10" s="128"/>
      <c r="FHM10" s="128"/>
      <c r="FHN10" s="128"/>
      <c r="FHO10" s="128"/>
      <c r="FHP10" s="128"/>
      <c r="FHQ10" s="128"/>
      <c r="FHR10" s="128"/>
      <c r="FHS10" s="128"/>
      <c r="FHT10" s="128"/>
      <c r="FHU10" s="128"/>
      <c r="FHV10" s="128"/>
      <c r="FHW10" s="128"/>
      <c r="FHX10" s="128"/>
      <c r="FHY10" s="128"/>
      <c r="FHZ10" s="128"/>
      <c r="FIA10" s="128"/>
      <c r="FIB10" s="128"/>
      <c r="FIC10" s="128"/>
      <c r="FID10" s="128"/>
      <c r="FIE10" s="128"/>
      <c r="FIF10" s="128"/>
      <c r="FIG10" s="128"/>
      <c r="FIH10" s="128"/>
      <c r="FII10" s="128"/>
      <c r="FIJ10" s="128"/>
      <c r="FIK10" s="128"/>
      <c r="FIL10" s="128"/>
      <c r="FIM10" s="128"/>
      <c r="FIN10" s="128"/>
      <c r="FIO10" s="128"/>
      <c r="FIP10" s="128"/>
      <c r="FIQ10" s="128"/>
      <c r="FIR10" s="128"/>
      <c r="FIS10" s="128"/>
      <c r="FIT10" s="128"/>
      <c r="FIU10" s="128"/>
      <c r="FIV10" s="128"/>
      <c r="FIW10" s="128"/>
      <c r="FIX10" s="128"/>
      <c r="FIY10" s="128"/>
      <c r="FIZ10" s="128"/>
      <c r="FJA10" s="128"/>
      <c r="FJB10" s="128"/>
      <c r="FJC10" s="128"/>
      <c r="FJD10" s="128"/>
      <c r="FJE10" s="128"/>
      <c r="FJF10" s="128"/>
      <c r="FJG10" s="128"/>
      <c r="FJH10" s="128"/>
      <c r="FJI10" s="128"/>
      <c r="FJJ10" s="128"/>
      <c r="FJK10" s="128"/>
      <c r="FJL10" s="128"/>
      <c r="FJM10" s="128"/>
      <c r="FJN10" s="128"/>
      <c r="FJO10" s="128"/>
      <c r="FJP10" s="128"/>
      <c r="FJQ10" s="128"/>
      <c r="FJR10" s="128"/>
      <c r="FJS10" s="128"/>
      <c r="FJT10" s="128"/>
      <c r="FJU10" s="128"/>
      <c r="FJV10" s="128"/>
      <c r="FJW10" s="128"/>
      <c r="FJX10" s="128"/>
      <c r="FJY10" s="128"/>
      <c r="FJZ10" s="128"/>
      <c r="FKA10" s="128"/>
      <c r="FKB10" s="128"/>
      <c r="FKC10" s="128"/>
      <c r="FKD10" s="128"/>
      <c r="FKE10" s="128"/>
      <c r="FKF10" s="128"/>
      <c r="FKG10" s="128"/>
      <c r="FKH10" s="128"/>
      <c r="FKI10" s="128"/>
      <c r="FKJ10" s="128"/>
      <c r="FKK10" s="128"/>
      <c r="FKL10" s="128"/>
      <c r="FKM10" s="128"/>
      <c r="FKN10" s="128"/>
      <c r="FKO10" s="128"/>
      <c r="FKP10" s="128"/>
      <c r="FKQ10" s="128"/>
      <c r="FKR10" s="128"/>
      <c r="FKS10" s="128"/>
      <c r="FKT10" s="128"/>
      <c r="FKU10" s="128"/>
      <c r="FKV10" s="128"/>
      <c r="FKW10" s="128"/>
      <c r="FKX10" s="128"/>
      <c r="FKY10" s="128"/>
      <c r="FKZ10" s="128"/>
      <c r="FLA10" s="128"/>
      <c r="FLB10" s="128"/>
      <c r="FLC10" s="128"/>
      <c r="FLD10" s="128"/>
      <c r="FLE10" s="128"/>
      <c r="FLF10" s="128"/>
      <c r="FLG10" s="128"/>
      <c r="FLH10" s="128"/>
      <c r="FLI10" s="128"/>
      <c r="FLJ10" s="128"/>
      <c r="FLK10" s="128"/>
      <c r="FLL10" s="128"/>
      <c r="FLM10" s="128"/>
      <c r="FLN10" s="128"/>
      <c r="FLO10" s="128"/>
      <c r="FLP10" s="128"/>
      <c r="FLQ10" s="128"/>
      <c r="FLR10" s="128"/>
      <c r="FLS10" s="128"/>
      <c r="FLT10" s="128"/>
      <c r="FLU10" s="128"/>
      <c r="FLV10" s="128"/>
      <c r="FLW10" s="128"/>
      <c r="FLX10" s="128"/>
      <c r="FLY10" s="128"/>
      <c r="FLZ10" s="128"/>
      <c r="FMA10" s="128"/>
      <c r="FMB10" s="128"/>
      <c r="FMC10" s="128"/>
      <c r="FMD10" s="128"/>
      <c r="FME10" s="128"/>
      <c r="FMF10" s="128"/>
      <c r="FMG10" s="128"/>
      <c r="FMH10" s="128"/>
      <c r="FMI10" s="128"/>
      <c r="FMJ10" s="128"/>
      <c r="FMK10" s="128"/>
      <c r="FML10" s="128"/>
      <c r="FMM10" s="128"/>
      <c r="FMN10" s="128"/>
      <c r="FMO10" s="128"/>
      <c r="FMP10" s="128"/>
      <c r="FMQ10" s="128"/>
      <c r="FMR10" s="128"/>
      <c r="FMS10" s="128"/>
      <c r="FMT10" s="128"/>
      <c r="FMU10" s="128"/>
      <c r="FMV10" s="128"/>
      <c r="FMW10" s="128"/>
      <c r="FMX10" s="128"/>
      <c r="FMY10" s="128"/>
      <c r="FMZ10" s="128"/>
      <c r="FNA10" s="128"/>
      <c r="FNB10" s="128"/>
      <c r="FNC10" s="128"/>
      <c r="FND10" s="128"/>
      <c r="FNE10" s="128"/>
      <c r="FNF10" s="128"/>
      <c r="FNG10" s="128"/>
      <c r="FNH10" s="128"/>
      <c r="FNI10" s="128"/>
      <c r="FNJ10" s="128"/>
      <c r="FNK10" s="128"/>
      <c r="FNL10" s="128"/>
      <c r="FNM10" s="128"/>
      <c r="FNN10" s="128"/>
      <c r="FNO10" s="128"/>
      <c r="FNP10" s="128"/>
      <c r="FNQ10" s="128"/>
      <c r="FNR10" s="128"/>
      <c r="FNS10" s="128"/>
      <c r="FNT10" s="128"/>
      <c r="FNU10" s="128"/>
      <c r="FNV10" s="128"/>
      <c r="FNW10" s="128"/>
      <c r="FNX10" s="128"/>
      <c r="FNY10" s="128"/>
      <c r="FNZ10" s="128"/>
      <c r="FOA10" s="128"/>
      <c r="FOB10" s="128"/>
      <c r="FOC10" s="128"/>
      <c r="FOD10" s="128"/>
      <c r="FOE10" s="128"/>
      <c r="FOF10" s="128"/>
      <c r="FOG10" s="128"/>
      <c r="FOH10" s="128"/>
      <c r="FOI10" s="128"/>
      <c r="FOJ10" s="128"/>
      <c r="FOK10" s="128"/>
      <c r="FOL10" s="128"/>
      <c r="FOM10" s="128"/>
      <c r="FON10" s="128"/>
      <c r="FOO10" s="128"/>
      <c r="FOP10" s="128"/>
      <c r="FOQ10" s="128"/>
      <c r="FOR10" s="128"/>
      <c r="FOS10" s="128"/>
      <c r="FOT10" s="128"/>
      <c r="FOU10" s="128"/>
      <c r="FOV10" s="128"/>
      <c r="FOW10" s="128"/>
      <c r="FOX10" s="128"/>
      <c r="FOY10" s="128"/>
      <c r="FOZ10" s="128"/>
      <c r="FPA10" s="128"/>
      <c r="FPB10" s="128"/>
      <c r="FPC10" s="128"/>
      <c r="FPD10" s="128"/>
      <c r="FPE10" s="128"/>
      <c r="FPF10" s="128"/>
      <c r="FPG10" s="128"/>
      <c r="FPH10" s="128"/>
      <c r="FPI10" s="128"/>
      <c r="FPJ10" s="128"/>
      <c r="FPK10" s="128"/>
      <c r="FPL10" s="128"/>
      <c r="FPM10" s="128"/>
      <c r="FPN10" s="128"/>
      <c r="FPO10" s="128"/>
      <c r="FPP10" s="128"/>
      <c r="FPQ10" s="128"/>
      <c r="FPR10" s="128"/>
      <c r="FPS10" s="128"/>
      <c r="FPT10" s="128"/>
      <c r="FPU10" s="128"/>
      <c r="FPV10" s="128"/>
      <c r="FPW10" s="128"/>
      <c r="FPX10" s="128"/>
      <c r="FPY10" s="128"/>
      <c r="FPZ10" s="128"/>
      <c r="FQA10" s="128"/>
      <c r="FQB10" s="128"/>
      <c r="FQC10" s="128"/>
      <c r="FQD10" s="128"/>
      <c r="FQE10" s="128"/>
      <c r="FQF10" s="128"/>
      <c r="FQG10" s="128"/>
      <c r="FQH10" s="128"/>
      <c r="FQI10" s="128"/>
      <c r="FQJ10" s="128"/>
      <c r="FQK10" s="128"/>
      <c r="FQL10" s="128"/>
      <c r="FQM10" s="128"/>
      <c r="FQN10" s="128"/>
      <c r="FQO10" s="128"/>
      <c r="FQP10" s="128"/>
      <c r="FQQ10" s="128"/>
      <c r="FQR10" s="128"/>
      <c r="FQS10" s="128"/>
      <c r="FQT10" s="128"/>
      <c r="FQU10" s="128"/>
      <c r="FQV10" s="128"/>
      <c r="FQW10" s="128"/>
      <c r="FQX10" s="128"/>
      <c r="FQY10" s="128"/>
      <c r="FQZ10" s="128"/>
      <c r="FRA10" s="128"/>
      <c r="FRB10" s="128"/>
      <c r="FRC10" s="128"/>
      <c r="FRD10" s="128"/>
      <c r="FRE10" s="128"/>
      <c r="FRF10" s="128"/>
      <c r="FRG10" s="128"/>
      <c r="FRH10" s="128"/>
      <c r="FRI10" s="128"/>
      <c r="FRJ10" s="128"/>
      <c r="FRK10" s="128"/>
      <c r="FRL10" s="128"/>
      <c r="FRM10" s="128"/>
      <c r="FRN10" s="128"/>
      <c r="FRO10" s="128"/>
      <c r="FRP10" s="128"/>
      <c r="FRQ10" s="128"/>
      <c r="FRR10" s="128"/>
      <c r="FRS10" s="128"/>
      <c r="FRT10" s="128"/>
      <c r="FRU10" s="128"/>
      <c r="FRV10" s="128"/>
      <c r="FRW10" s="128"/>
      <c r="FRX10" s="128"/>
      <c r="FRY10" s="128"/>
      <c r="FRZ10" s="128"/>
      <c r="FSA10" s="128"/>
      <c r="FSB10" s="128"/>
      <c r="FSC10" s="128"/>
      <c r="FSD10" s="128"/>
      <c r="FSE10" s="128"/>
      <c r="FSF10" s="128"/>
      <c r="FSG10" s="128"/>
      <c r="FSH10" s="128"/>
      <c r="FSI10" s="128"/>
      <c r="FSJ10" s="128"/>
      <c r="FSK10" s="128"/>
      <c r="FSL10" s="128"/>
      <c r="FSM10" s="128"/>
      <c r="FSN10" s="128"/>
      <c r="FSO10" s="128"/>
      <c r="FSP10" s="128"/>
      <c r="FSQ10" s="128"/>
      <c r="FSR10" s="128"/>
      <c r="FSS10" s="128"/>
      <c r="FST10" s="128"/>
      <c r="FSU10" s="128"/>
      <c r="FSV10" s="128"/>
      <c r="FSW10" s="128"/>
      <c r="FSX10" s="128"/>
      <c r="FSY10" s="128"/>
      <c r="FSZ10" s="128"/>
      <c r="FTA10" s="128"/>
      <c r="FTB10" s="128"/>
      <c r="FTC10" s="128"/>
      <c r="FTD10" s="128"/>
      <c r="FTE10" s="128"/>
      <c r="FTF10" s="128"/>
      <c r="FTG10" s="128"/>
      <c r="FTH10" s="128"/>
      <c r="FTI10" s="128"/>
      <c r="FTJ10" s="128"/>
      <c r="FTK10" s="128"/>
      <c r="FTL10" s="128"/>
      <c r="FTM10" s="128"/>
      <c r="FTN10" s="128"/>
      <c r="FTO10" s="128"/>
      <c r="FTP10" s="128"/>
      <c r="FTQ10" s="128"/>
      <c r="FTR10" s="128"/>
      <c r="FTS10" s="128"/>
      <c r="FTT10" s="128"/>
      <c r="FTU10" s="128"/>
      <c r="FTV10" s="128"/>
      <c r="FTW10" s="128"/>
      <c r="FTX10" s="128"/>
      <c r="FTY10" s="128"/>
      <c r="FTZ10" s="128"/>
      <c r="FUA10" s="128"/>
      <c r="FUB10" s="128"/>
      <c r="FUC10" s="128"/>
      <c r="FUD10" s="128"/>
      <c r="FUE10" s="128"/>
      <c r="FUF10" s="128"/>
      <c r="FUG10" s="128"/>
      <c r="FUH10" s="128"/>
      <c r="FUI10" s="128"/>
      <c r="FUJ10" s="128"/>
      <c r="FUK10" s="128"/>
      <c r="FUL10" s="128"/>
      <c r="FUM10" s="128"/>
      <c r="FUN10" s="128"/>
      <c r="FUO10" s="128"/>
      <c r="FUP10" s="128"/>
      <c r="FUQ10" s="128"/>
      <c r="FUR10" s="128"/>
      <c r="FUS10" s="128"/>
      <c r="FUT10" s="128"/>
      <c r="FUU10" s="128"/>
      <c r="FUV10" s="128"/>
      <c r="FUW10" s="128"/>
      <c r="FUX10" s="128"/>
      <c r="FUY10" s="128"/>
      <c r="FUZ10" s="128"/>
      <c r="FVA10" s="128"/>
      <c r="FVB10" s="128"/>
      <c r="FVC10" s="128"/>
      <c r="FVD10" s="128"/>
      <c r="FVE10" s="128"/>
      <c r="FVF10" s="128"/>
      <c r="FVG10" s="128"/>
      <c r="FVH10" s="128"/>
      <c r="FVI10" s="128"/>
      <c r="FVJ10" s="128"/>
      <c r="FVK10" s="128"/>
      <c r="FVL10" s="128"/>
      <c r="FVM10" s="128"/>
      <c r="FVN10" s="128"/>
      <c r="FVO10" s="128"/>
      <c r="FVP10" s="128"/>
      <c r="FVQ10" s="128"/>
      <c r="FVR10" s="128"/>
      <c r="FVS10" s="128"/>
      <c r="FVT10" s="128"/>
      <c r="FVU10" s="128"/>
      <c r="FVV10" s="128"/>
      <c r="FVW10" s="128"/>
      <c r="FVX10" s="128"/>
      <c r="FVY10" s="128"/>
      <c r="FVZ10" s="128"/>
      <c r="FWA10" s="128"/>
      <c r="FWB10" s="128"/>
      <c r="FWC10" s="128"/>
      <c r="FWD10" s="128"/>
      <c r="FWE10" s="128"/>
      <c r="FWF10" s="128"/>
      <c r="FWG10" s="128"/>
      <c r="FWH10" s="128"/>
      <c r="FWI10" s="128"/>
      <c r="FWJ10" s="128"/>
      <c r="FWK10" s="128"/>
      <c r="FWL10" s="128"/>
      <c r="FWM10" s="128"/>
      <c r="FWN10" s="128"/>
      <c r="FWO10" s="128"/>
      <c r="FWP10" s="128"/>
      <c r="FWQ10" s="128"/>
      <c r="FWR10" s="128"/>
      <c r="FWS10" s="128"/>
      <c r="FWT10" s="128"/>
      <c r="FWU10" s="128"/>
      <c r="FWV10" s="128"/>
      <c r="FWW10" s="128"/>
      <c r="FWX10" s="128"/>
      <c r="FWY10" s="128"/>
      <c r="FWZ10" s="128"/>
      <c r="FXA10" s="128"/>
      <c r="FXB10" s="128"/>
      <c r="FXC10" s="128"/>
      <c r="FXD10" s="128"/>
      <c r="FXE10" s="128"/>
      <c r="FXF10" s="128"/>
      <c r="FXG10" s="128"/>
      <c r="FXH10" s="128"/>
      <c r="FXI10" s="128"/>
      <c r="FXJ10" s="128"/>
      <c r="FXK10" s="128"/>
      <c r="FXL10" s="128"/>
      <c r="FXM10" s="128"/>
      <c r="FXN10" s="128"/>
      <c r="FXO10" s="128"/>
      <c r="FXP10" s="128"/>
      <c r="FXQ10" s="128"/>
      <c r="FXR10" s="128"/>
      <c r="FXS10" s="128"/>
      <c r="FXT10" s="128"/>
      <c r="FXU10" s="128"/>
      <c r="FXV10" s="128"/>
      <c r="FXW10" s="128"/>
      <c r="FXX10" s="128"/>
      <c r="FXY10" s="128"/>
      <c r="FXZ10" s="128"/>
      <c r="FYA10" s="128"/>
      <c r="FYB10" s="128"/>
      <c r="FYC10" s="128"/>
      <c r="FYD10" s="128"/>
      <c r="FYE10" s="128"/>
      <c r="FYF10" s="128"/>
      <c r="FYG10" s="128"/>
      <c r="FYH10" s="128"/>
      <c r="FYI10" s="128"/>
      <c r="FYJ10" s="128"/>
      <c r="FYK10" s="128"/>
      <c r="FYL10" s="128"/>
      <c r="FYM10" s="128"/>
      <c r="FYN10" s="128"/>
      <c r="FYO10" s="128"/>
      <c r="FYP10" s="128"/>
      <c r="FYQ10" s="128"/>
      <c r="FYR10" s="128"/>
      <c r="FYS10" s="128"/>
      <c r="FYT10" s="128"/>
      <c r="FYU10" s="128"/>
      <c r="FYV10" s="128"/>
      <c r="FYW10" s="128"/>
      <c r="FYX10" s="128"/>
      <c r="FYY10" s="128"/>
      <c r="FYZ10" s="128"/>
      <c r="FZA10" s="128"/>
      <c r="FZB10" s="128"/>
      <c r="FZC10" s="128"/>
      <c r="FZD10" s="128"/>
      <c r="FZE10" s="128"/>
      <c r="FZF10" s="128"/>
      <c r="FZG10" s="128"/>
      <c r="FZH10" s="128"/>
      <c r="FZI10" s="128"/>
      <c r="FZJ10" s="128"/>
      <c r="FZK10" s="128"/>
      <c r="FZL10" s="128"/>
      <c r="FZM10" s="128"/>
      <c r="FZN10" s="128"/>
      <c r="FZO10" s="128"/>
      <c r="FZP10" s="128"/>
      <c r="FZQ10" s="128"/>
      <c r="FZR10" s="128"/>
      <c r="FZS10" s="128"/>
      <c r="FZT10" s="128"/>
      <c r="FZU10" s="128"/>
      <c r="FZV10" s="128"/>
      <c r="FZW10" s="128"/>
      <c r="FZX10" s="128"/>
      <c r="FZY10" s="128"/>
      <c r="FZZ10" s="128"/>
      <c r="GAA10" s="128"/>
      <c r="GAB10" s="128"/>
      <c r="GAC10" s="128"/>
      <c r="GAD10" s="128"/>
      <c r="GAE10" s="128"/>
      <c r="GAF10" s="128"/>
      <c r="GAG10" s="128"/>
      <c r="GAH10" s="128"/>
      <c r="GAI10" s="128"/>
      <c r="GAJ10" s="128"/>
      <c r="GAK10" s="128"/>
      <c r="GAL10" s="128"/>
      <c r="GAM10" s="128"/>
      <c r="GAN10" s="128"/>
      <c r="GAO10" s="128"/>
      <c r="GAP10" s="128"/>
      <c r="GAQ10" s="128"/>
      <c r="GAR10" s="128"/>
      <c r="GAS10" s="128"/>
      <c r="GAT10" s="128"/>
      <c r="GAU10" s="128"/>
      <c r="GAV10" s="128"/>
      <c r="GAW10" s="128"/>
      <c r="GAX10" s="128"/>
      <c r="GAY10" s="128"/>
      <c r="GAZ10" s="128"/>
      <c r="GBA10" s="128"/>
      <c r="GBB10" s="128"/>
      <c r="GBC10" s="128"/>
      <c r="GBD10" s="128"/>
      <c r="GBE10" s="128"/>
      <c r="GBF10" s="128"/>
      <c r="GBG10" s="128"/>
      <c r="GBH10" s="128"/>
      <c r="GBI10" s="128"/>
      <c r="GBJ10" s="128"/>
      <c r="GBK10" s="128"/>
      <c r="GBL10" s="128"/>
      <c r="GBM10" s="128"/>
      <c r="GBN10" s="128"/>
      <c r="GBO10" s="128"/>
      <c r="GBP10" s="128"/>
      <c r="GBQ10" s="128"/>
      <c r="GBR10" s="128"/>
      <c r="GBS10" s="128"/>
      <c r="GBT10" s="128"/>
      <c r="GBU10" s="128"/>
      <c r="GBV10" s="128"/>
      <c r="GBW10" s="128"/>
      <c r="GBX10" s="128"/>
      <c r="GBY10" s="128"/>
      <c r="GBZ10" s="128"/>
      <c r="GCA10" s="128"/>
      <c r="GCB10" s="128"/>
      <c r="GCC10" s="128"/>
      <c r="GCD10" s="128"/>
      <c r="GCE10" s="128"/>
      <c r="GCF10" s="128"/>
      <c r="GCG10" s="128"/>
      <c r="GCH10" s="128"/>
      <c r="GCI10" s="128"/>
      <c r="GCJ10" s="128"/>
      <c r="GCK10" s="128"/>
      <c r="GCL10" s="128"/>
      <c r="GCM10" s="128"/>
      <c r="GCN10" s="128"/>
      <c r="GCO10" s="128"/>
      <c r="GCP10" s="128"/>
      <c r="GCQ10" s="128"/>
      <c r="GCR10" s="128"/>
      <c r="GCS10" s="128"/>
      <c r="GCT10" s="128"/>
      <c r="GCU10" s="128"/>
      <c r="GCV10" s="128"/>
      <c r="GCW10" s="128"/>
      <c r="GCX10" s="128"/>
      <c r="GCY10" s="128"/>
      <c r="GCZ10" s="128"/>
      <c r="GDA10" s="128"/>
      <c r="GDB10" s="128"/>
      <c r="GDC10" s="128"/>
      <c r="GDD10" s="128"/>
      <c r="GDE10" s="128"/>
      <c r="GDF10" s="128"/>
      <c r="GDG10" s="128"/>
      <c r="GDH10" s="128"/>
      <c r="GDI10" s="128"/>
      <c r="GDJ10" s="128"/>
      <c r="GDK10" s="128"/>
      <c r="GDL10" s="128"/>
      <c r="GDM10" s="128"/>
      <c r="GDN10" s="128"/>
      <c r="GDO10" s="128"/>
      <c r="GDP10" s="128"/>
      <c r="GDQ10" s="128"/>
      <c r="GDR10" s="128"/>
      <c r="GDS10" s="128"/>
      <c r="GDT10" s="128"/>
      <c r="GDU10" s="128"/>
      <c r="GDV10" s="128"/>
      <c r="GDW10" s="128"/>
      <c r="GDX10" s="128"/>
      <c r="GDY10" s="128"/>
      <c r="GDZ10" s="128"/>
      <c r="GEA10" s="128"/>
      <c r="GEB10" s="128"/>
      <c r="GEC10" s="128"/>
      <c r="GED10" s="128"/>
      <c r="GEE10" s="128"/>
      <c r="GEF10" s="128"/>
      <c r="GEG10" s="128"/>
      <c r="GEH10" s="128"/>
      <c r="GEI10" s="128"/>
      <c r="GEJ10" s="128"/>
      <c r="GEK10" s="128"/>
      <c r="GEL10" s="128"/>
      <c r="GEM10" s="128"/>
      <c r="GEN10" s="128"/>
      <c r="GEO10" s="128"/>
      <c r="GEP10" s="128"/>
      <c r="GEQ10" s="128"/>
      <c r="GER10" s="128"/>
      <c r="GES10" s="128"/>
      <c r="GET10" s="128"/>
      <c r="GEU10" s="128"/>
      <c r="GEV10" s="128"/>
      <c r="GEW10" s="128"/>
      <c r="GEX10" s="128"/>
      <c r="GEY10" s="128"/>
      <c r="GEZ10" s="128"/>
      <c r="GFA10" s="128"/>
      <c r="GFB10" s="128"/>
      <c r="GFC10" s="128"/>
      <c r="GFD10" s="128"/>
      <c r="GFE10" s="128"/>
      <c r="GFF10" s="128"/>
      <c r="GFG10" s="128"/>
      <c r="GFH10" s="128"/>
      <c r="GFI10" s="128"/>
      <c r="GFJ10" s="128"/>
      <c r="GFK10" s="128"/>
      <c r="GFL10" s="128"/>
      <c r="GFM10" s="128"/>
      <c r="GFN10" s="128"/>
      <c r="GFO10" s="128"/>
      <c r="GFP10" s="128"/>
      <c r="GFQ10" s="128"/>
      <c r="GFR10" s="128"/>
      <c r="GFS10" s="128"/>
      <c r="GFT10" s="128"/>
      <c r="GFU10" s="128"/>
      <c r="GFV10" s="128"/>
      <c r="GFW10" s="128"/>
      <c r="GFX10" s="128"/>
      <c r="GFY10" s="128"/>
      <c r="GFZ10" s="128"/>
      <c r="GGA10" s="128"/>
      <c r="GGB10" s="128"/>
      <c r="GGC10" s="128"/>
      <c r="GGD10" s="128"/>
      <c r="GGE10" s="128"/>
      <c r="GGF10" s="128"/>
      <c r="GGG10" s="128"/>
      <c r="GGH10" s="128"/>
      <c r="GGI10" s="128"/>
      <c r="GGJ10" s="128"/>
      <c r="GGK10" s="128"/>
      <c r="GGL10" s="128"/>
      <c r="GGM10" s="128"/>
      <c r="GGN10" s="128"/>
      <c r="GGO10" s="128"/>
      <c r="GGP10" s="128"/>
      <c r="GGQ10" s="128"/>
      <c r="GGR10" s="128"/>
      <c r="GGS10" s="128"/>
      <c r="GGT10" s="128"/>
      <c r="GGU10" s="128"/>
      <c r="GGV10" s="128"/>
      <c r="GGW10" s="128"/>
      <c r="GGX10" s="128"/>
      <c r="GGY10" s="128"/>
      <c r="GGZ10" s="128"/>
      <c r="GHA10" s="128"/>
      <c r="GHB10" s="128"/>
      <c r="GHC10" s="128"/>
      <c r="GHD10" s="128"/>
      <c r="GHE10" s="128"/>
      <c r="GHF10" s="128"/>
      <c r="GHG10" s="128"/>
      <c r="GHH10" s="128"/>
      <c r="GHI10" s="128"/>
      <c r="GHJ10" s="128"/>
      <c r="GHK10" s="128"/>
      <c r="GHL10" s="128"/>
      <c r="GHM10" s="128"/>
      <c r="GHN10" s="128"/>
      <c r="GHO10" s="128"/>
      <c r="GHP10" s="128"/>
      <c r="GHQ10" s="128"/>
      <c r="GHR10" s="128"/>
      <c r="GHS10" s="128"/>
      <c r="GHT10" s="128"/>
      <c r="GHU10" s="128"/>
      <c r="GHV10" s="128"/>
      <c r="GHW10" s="128"/>
      <c r="GHX10" s="128"/>
      <c r="GHY10" s="128"/>
      <c r="GHZ10" s="128"/>
      <c r="GIA10" s="128"/>
      <c r="GIB10" s="128"/>
      <c r="GIC10" s="128"/>
      <c r="GID10" s="128"/>
      <c r="GIE10" s="128"/>
      <c r="GIF10" s="128"/>
      <c r="GIG10" s="128"/>
      <c r="GIH10" s="128"/>
      <c r="GII10" s="128"/>
      <c r="GIJ10" s="128"/>
      <c r="GIK10" s="128"/>
      <c r="GIL10" s="128"/>
      <c r="GIM10" s="128"/>
      <c r="GIN10" s="128"/>
      <c r="GIO10" s="128"/>
      <c r="GIP10" s="128"/>
      <c r="GIQ10" s="128"/>
      <c r="GIR10" s="128"/>
      <c r="GIS10" s="128"/>
      <c r="GIT10" s="128"/>
      <c r="GIU10" s="128"/>
      <c r="GIV10" s="128"/>
      <c r="GIW10" s="128"/>
      <c r="GIX10" s="128"/>
      <c r="GIY10" s="128"/>
      <c r="GIZ10" s="128"/>
      <c r="GJA10" s="128"/>
      <c r="GJB10" s="128"/>
      <c r="GJC10" s="128"/>
      <c r="GJD10" s="128"/>
      <c r="GJE10" s="128"/>
      <c r="GJF10" s="128"/>
      <c r="GJG10" s="128"/>
      <c r="GJH10" s="128"/>
      <c r="GJI10" s="128"/>
      <c r="GJJ10" s="128"/>
      <c r="GJK10" s="128"/>
      <c r="GJL10" s="128"/>
      <c r="GJM10" s="128"/>
      <c r="GJN10" s="128"/>
      <c r="GJO10" s="128"/>
      <c r="GJP10" s="128"/>
      <c r="GJQ10" s="128"/>
      <c r="GJR10" s="128"/>
      <c r="GJS10" s="128"/>
      <c r="GJT10" s="128"/>
      <c r="GJU10" s="128"/>
      <c r="GJV10" s="128"/>
      <c r="GJW10" s="128"/>
      <c r="GJX10" s="128"/>
      <c r="GJY10" s="128"/>
      <c r="GJZ10" s="128"/>
      <c r="GKA10" s="128"/>
      <c r="GKB10" s="128"/>
      <c r="GKC10" s="128"/>
      <c r="GKD10" s="128"/>
      <c r="GKE10" s="128"/>
      <c r="GKF10" s="128"/>
      <c r="GKG10" s="128"/>
      <c r="GKH10" s="128"/>
      <c r="GKI10" s="128"/>
      <c r="GKJ10" s="128"/>
      <c r="GKK10" s="128"/>
      <c r="GKL10" s="128"/>
      <c r="GKM10" s="128"/>
      <c r="GKN10" s="128"/>
      <c r="GKO10" s="128"/>
      <c r="GKP10" s="128"/>
      <c r="GKQ10" s="128"/>
      <c r="GKR10" s="128"/>
      <c r="GKS10" s="128"/>
      <c r="GKT10" s="128"/>
      <c r="GKU10" s="128"/>
      <c r="GKV10" s="128"/>
      <c r="GKW10" s="128"/>
      <c r="GKX10" s="128"/>
      <c r="GKY10" s="128"/>
      <c r="GKZ10" s="128"/>
      <c r="GLA10" s="128"/>
      <c r="GLB10" s="128"/>
      <c r="GLC10" s="128"/>
      <c r="GLD10" s="128"/>
      <c r="GLE10" s="128"/>
      <c r="GLF10" s="128"/>
      <c r="GLG10" s="128"/>
      <c r="GLH10" s="128"/>
      <c r="GLI10" s="128"/>
      <c r="GLJ10" s="128"/>
      <c r="GLK10" s="128"/>
      <c r="GLL10" s="128"/>
      <c r="GLM10" s="128"/>
      <c r="GLN10" s="128"/>
      <c r="GLO10" s="128"/>
      <c r="GLP10" s="128"/>
      <c r="GLQ10" s="128"/>
      <c r="GLR10" s="128"/>
      <c r="GLS10" s="128"/>
      <c r="GLT10" s="128"/>
      <c r="GLU10" s="128"/>
      <c r="GLV10" s="128"/>
      <c r="GLW10" s="128"/>
      <c r="GLX10" s="128"/>
      <c r="GLY10" s="128"/>
      <c r="GLZ10" s="128"/>
      <c r="GMA10" s="128"/>
      <c r="GMB10" s="128"/>
      <c r="GMC10" s="128"/>
      <c r="GMD10" s="128"/>
      <c r="GME10" s="128"/>
      <c r="GMF10" s="128"/>
      <c r="GMG10" s="128"/>
      <c r="GMH10" s="128"/>
      <c r="GMI10" s="128"/>
      <c r="GMJ10" s="128"/>
      <c r="GMK10" s="128"/>
      <c r="GML10" s="128"/>
      <c r="GMM10" s="128"/>
      <c r="GMN10" s="128"/>
      <c r="GMO10" s="128"/>
      <c r="GMP10" s="128"/>
      <c r="GMQ10" s="128"/>
      <c r="GMR10" s="128"/>
      <c r="GMS10" s="128"/>
      <c r="GMT10" s="128"/>
      <c r="GMU10" s="128"/>
      <c r="GMV10" s="128"/>
      <c r="GMW10" s="128"/>
      <c r="GMX10" s="128"/>
      <c r="GMY10" s="128"/>
      <c r="GMZ10" s="128"/>
      <c r="GNA10" s="128"/>
      <c r="GNB10" s="128"/>
      <c r="GNC10" s="128"/>
      <c r="GND10" s="128"/>
      <c r="GNE10" s="128"/>
      <c r="GNF10" s="128"/>
      <c r="GNG10" s="128"/>
      <c r="GNH10" s="128"/>
      <c r="GNI10" s="128"/>
      <c r="GNJ10" s="128"/>
      <c r="GNK10" s="128"/>
      <c r="GNL10" s="128"/>
      <c r="GNM10" s="128"/>
      <c r="GNN10" s="128"/>
      <c r="GNO10" s="128"/>
      <c r="GNP10" s="128"/>
      <c r="GNQ10" s="128"/>
      <c r="GNR10" s="128"/>
      <c r="GNS10" s="128"/>
      <c r="GNT10" s="128"/>
      <c r="GNU10" s="128"/>
      <c r="GNV10" s="128"/>
      <c r="GNW10" s="128"/>
      <c r="GNX10" s="128"/>
      <c r="GNY10" s="128"/>
      <c r="GNZ10" s="128"/>
      <c r="GOA10" s="128"/>
      <c r="GOB10" s="128"/>
      <c r="GOC10" s="128"/>
      <c r="GOD10" s="128"/>
      <c r="GOE10" s="128"/>
      <c r="GOF10" s="128"/>
      <c r="GOG10" s="128"/>
      <c r="GOH10" s="128"/>
      <c r="GOI10" s="128"/>
      <c r="GOJ10" s="128"/>
      <c r="GOK10" s="128"/>
      <c r="GOL10" s="128"/>
      <c r="GOM10" s="128"/>
      <c r="GON10" s="128"/>
      <c r="GOO10" s="128"/>
      <c r="GOP10" s="128"/>
      <c r="GOQ10" s="128"/>
      <c r="GOR10" s="128"/>
      <c r="GOS10" s="128"/>
      <c r="GOT10" s="128"/>
      <c r="GOU10" s="128"/>
      <c r="GOV10" s="128"/>
      <c r="GOW10" s="128"/>
      <c r="GOX10" s="128"/>
      <c r="GOY10" s="128"/>
      <c r="GOZ10" s="128"/>
      <c r="GPA10" s="128"/>
      <c r="GPB10" s="128"/>
      <c r="GPC10" s="128"/>
      <c r="GPD10" s="128"/>
      <c r="GPE10" s="128"/>
      <c r="GPF10" s="128"/>
      <c r="GPG10" s="128"/>
      <c r="GPH10" s="128"/>
      <c r="GPI10" s="128"/>
      <c r="GPJ10" s="128"/>
      <c r="GPK10" s="128"/>
      <c r="GPL10" s="128"/>
      <c r="GPM10" s="128"/>
      <c r="GPN10" s="128"/>
      <c r="GPO10" s="128"/>
      <c r="GPP10" s="128"/>
      <c r="GPQ10" s="128"/>
      <c r="GPR10" s="128"/>
      <c r="GPS10" s="128"/>
      <c r="GPT10" s="128"/>
      <c r="GPU10" s="128"/>
      <c r="GPV10" s="128"/>
      <c r="GPW10" s="128"/>
      <c r="GPX10" s="128"/>
      <c r="GPY10" s="128"/>
      <c r="GPZ10" s="128"/>
      <c r="GQA10" s="128"/>
      <c r="GQB10" s="128"/>
      <c r="GQC10" s="128"/>
      <c r="GQD10" s="128"/>
      <c r="GQE10" s="128"/>
      <c r="GQF10" s="128"/>
      <c r="GQG10" s="128"/>
      <c r="GQH10" s="128"/>
      <c r="GQI10" s="128"/>
      <c r="GQJ10" s="128"/>
      <c r="GQK10" s="128"/>
      <c r="GQL10" s="128"/>
      <c r="GQM10" s="128"/>
      <c r="GQN10" s="128"/>
      <c r="GQO10" s="128"/>
      <c r="GQP10" s="128"/>
      <c r="GQQ10" s="128"/>
      <c r="GQR10" s="128"/>
      <c r="GQS10" s="128"/>
      <c r="GQT10" s="128"/>
      <c r="GQU10" s="128"/>
      <c r="GQV10" s="128"/>
      <c r="GQW10" s="128"/>
      <c r="GQX10" s="128"/>
      <c r="GQY10" s="128"/>
      <c r="GQZ10" s="128"/>
      <c r="GRA10" s="128"/>
      <c r="GRB10" s="128"/>
      <c r="GRC10" s="128"/>
      <c r="GRD10" s="128"/>
      <c r="GRE10" s="128"/>
      <c r="GRF10" s="128"/>
      <c r="GRG10" s="128"/>
      <c r="GRH10" s="128"/>
      <c r="GRI10" s="128"/>
      <c r="GRJ10" s="128"/>
      <c r="GRK10" s="128"/>
      <c r="GRL10" s="128"/>
      <c r="GRM10" s="128"/>
      <c r="GRN10" s="128"/>
      <c r="GRO10" s="128"/>
      <c r="GRP10" s="128"/>
      <c r="GRQ10" s="128"/>
      <c r="GRR10" s="128"/>
      <c r="GRS10" s="128"/>
      <c r="GRT10" s="128"/>
      <c r="GRU10" s="128"/>
      <c r="GRV10" s="128"/>
      <c r="GRW10" s="128"/>
      <c r="GRX10" s="128"/>
      <c r="GRY10" s="128"/>
      <c r="GRZ10" s="128"/>
      <c r="GSA10" s="128"/>
      <c r="GSB10" s="128"/>
      <c r="GSC10" s="128"/>
      <c r="GSD10" s="128"/>
      <c r="GSE10" s="128"/>
      <c r="GSF10" s="128"/>
      <c r="GSG10" s="128"/>
      <c r="GSH10" s="128"/>
      <c r="GSI10" s="128"/>
      <c r="GSJ10" s="128"/>
      <c r="GSK10" s="128"/>
      <c r="GSL10" s="128"/>
      <c r="GSM10" s="128"/>
      <c r="GSN10" s="128"/>
      <c r="GSO10" s="128"/>
      <c r="GSP10" s="128"/>
      <c r="GSQ10" s="128"/>
      <c r="GSR10" s="128"/>
      <c r="GSS10" s="128"/>
      <c r="GST10" s="128"/>
      <c r="GSU10" s="128"/>
      <c r="GSV10" s="128"/>
      <c r="GSW10" s="128"/>
      <c r="GSX10" s="128"/>
      <c r="GSY10" s="128"/>
      <c r="GSZ10" s="128"/>
      <c r="GTA10" s="128"/>
      <c r="GTB10" s="128"/>
      <c r="GTC10" s="128"/>
      <c r="GTD10" s="128"/>
      <c r="GTE10" s="128"/>
      <c r="GTF10" s="128"/>
      <c r="GTG10" s="128"/>
      <c r="GTH10" s="128"/>
      <c r="GTI10" s="128"/>
      <c r="GTJ10" s="128"/>
      <c r="GTK10" s="128"/>
      <c r="GTL10" s="128"/>
      <c r="GTM10" s="128"/>
      <c r="GTN10" s="128"/>
      <c r="GTO10" s="128"/>
      <c r="GTP10" s="128"/>
      <c r="GTQ10" s="128"/>
      <c r="GTR10" s="128"/>
      <c r="GTS10" s="128"/>
      <c r="GTT10" s="128"/>
      <c r="GTU10" s="128"/>
      <c r="GTV10" s="128"/>
      <c r="GTW10" s="128"/>
      <c r="GTX10" s="128"/>
      <c r="GTY10" s="128"/>
      <c r="GTZ10" s="128"/>
      <c r="GUA10" s="128"/>
      <c r="GUB10" s="128"/>
      <c r="GUC10" s="128"/>
      <c r="GUD10" s="128"/>
      <c r="GUE10" s="128"/>
      <c r="GUF10" s="128"/>
      <c r="GUG10" s="128"/>
      <c r="GUH10" s="128"/>
      <c r="GUI10" s="128"/>
      <c r="GUJ10" s="128"/>
      <c r="GUK10" s="128"/>
      <c r="GUL10" s="128"/>
      <c r="GUM10" s="128"/>
      <c r="GUN10" s="128"/>
      <c r="GUO10" s="128"/>
      <c r="GUP10" s="128"/>
      <c r="GUQ10" s="128"/>
      <c r="GUR10" s="128"/>
      <c r="GUS10" s="128"/>
      <c r="GUT10" s="128"/>
      <c r="GUU10" s="128"/>
      <c r="GUV10" s="128"/>
      <c r="GUW10" s="128"/>
      <c r="GUX10" s="128"/>
      <c r="GUY10" s="128"/>
      <c r="GUZ10" s="128"/>
      <c r="GVA10" s="128"/>
      <c r="GVB10" s="128"/>
      <c r="GVC10" s="128"/>
      <c r="GVD10" s="128"/>
      <c r="GVE10" s="128"/>
      <c r="GVF10" s="128"/>
      <c r="GVG10" s="128"/>
      <c r="GVH10" s="128"/>
      <c r="GVI10" s="128"/>
      <c r="GVJ10" s="128"/>
      <c r="GVK10" s="128"/>
      <c r="GVL10" s="128"/>
      <c r="GVM10" s="128"/>
      <c r="GVN10" s="128"/>
      <c r="GVO10" s="128"/>
      <c r="GVP10" s="128"/>
      <c r="GVQ10" s="128"/>
      <c r="GVR10" s="128"/>
      <c r="GVS10" s="128"/>
      <c r="GVT10" s="128"/>
      <c r="GVU10" s="128"/>
      <c r="GVV10" s="128"/>
      <c r="GVW10" s="128"/>
      <c r="GVX10" s="128"/>
      <c r="GVY10" s="128"/>
      <c r="GVZ10" s="128"/>
      <c r="GWA10" s="128"/>
      <c r="GWB10" s="128"/>
      <c r="GWC10" s="128"/>
      <c r="GWD10" s="128"/>
      <c r="GWE10" s="128"/>
      <c r="GWF10" s="128"/>
      <c r="GWG10" s="128"/>
      <c r="GWH10" s="128"/>
      <c r="GWI10" s="128"/>
      <c r="GWJ10" s="128"/>
      <c r="GWK10" s="128"/>
      <c r="GWL10" s="128"/>
      <c r="GWM10" s="128"/>
      <c r="GWN10" s="128"/>
      <c r="GWO10" s="128"/>
      <c r="GWP10" s="128"/>
      <c r="GWQ10" s="128"/>
      <c r="GWR10" s="128"/>
      <c r="GWS10" s="128"/>
      <c r="GWT10" s="128"/>
      <c r="GWU10" s="128"/>
      <c r="GWV10" s="128"/>
      <c r="GWW10" s="128"/>
      <c r="GWX10" s="128"/>
      <c r="GWY10" s="128"/>
      <c r="GWZ10" s="128"/>
      <c r="GXA10" s="128"/>
      <c r="GXB10" s="128"/>
      <c r="GXC10" s="128"/>
      <c r="GXD10" s="128"/>
      <c r="GXE10" s="128"/>
      <c r="GXF10" s="128"/>
      <c r="GXG10" s="128"/>
      <c r="GXH10" s="128"/>
      <c r="GXI10" s="128"/>
      <c r="GXJ10" s="128"/>
      <c r="GXK10" s="128"/>
      <c r="GXL10" s="128"/>
      <c r="GXM10" s="128"/>
      <c r="GXN10" s="128"/>
      <c r="GXO10" s="128"/>
      <c r="GXP10" s="128"/>
      <c r="GXQ10" s="128"/>
      <c r="GXR10" s="128"/>
      <c r="GXS10" s="128"/>
      <c r="GXT10" s="128"/>
      <c r="GXU10" s="128"/>
      <c r="GXV10" s="128"/>
      <c r="GXW10" s="128"/>
      <c r="GXX10" s="128"/>
      <c r="GXY10" s="128"/>
      <c r="GXZ10" s="128"/>
      <c r="GYA10" s="128"/>
      <c r="GYB10" s="128"/>
      <c r="GYC10" s="128"/>
      <c r="GYD10" s="128"/>
      <c r="GYE10" s="128"/>
      <c r="GYF10" s="128"/>
      <c r="GYG10" s="128"/>
      <c r="GYH10" s="128"/>
      <c r="GYI10" s="128"/>
      <c r="GYJ10" s="128"/>
      <c r="GYK10" s="128"/>
      <c r="GYL10" s="128"/>
      <c r="GYM10" s="128"/>
      <c r="GYN10" s="128"/>
      <c r="GYO10" s="128"/>
      <c r="GYP10" s="128"/>
      <c r="GYQ10" s="128"/>
      <c r="GYR10" s="128"/>
      <c r="GYS10" s="128"/>
      <c r="GYT10" s="128"/>
      <c r="GYU10" s="128"/>
      <c r="GYV10" s="128"/>
      <c r="GYW10" s="128"/>
      <c r="GYX10" s="128"/>
      <c r="GYY10" s="128"/>
      <c r="GYZ10" s="128"/>
      <c r="GZA10" s="128"/>
      <c r="GZB10" s="128"/>
      <c r="GZC10" s="128"/>
      <c r="GZD10" s="128"/>
      <c r="GZE10" s="128"/>
      <c r="GZF10" s="128"/>
      <c r="GZG10" s="128"/>
      <c r="GZH10" s="128"/>
      <c r="GZI10" s="128"/>
      <c r="GZJ10" s="128"/>
      <c r="GZK10" s="128"/>
      <c r="GZL10" s="128"/>
      <c r="GZM10" s="128"/>
      <c r="GZN10" s="128"/>
      <c r="GZO10" s="128"/>
      <c r="GZP10" s="128"/>
      <c r="GZQ10" s="128"/>
      <c r="GZR10" s="128"/>
      <c r="GZS10" s="128"/>
      <c r="GZT10" s="128"/>
      <c r="GZU10" s="128"/>
      <c r="GZV10" s="128"/>
      <c r="GZW10" s="128"/>
      <c r="GZX10" s="128"/>
      <c r="GZY10" s="128"/>
      <c r="GZZ10" s="128"/>
      <c r="HAA10" s="128"/>
      <c r="HAB10" s="128"/>
      <c r="HAC10" s="128"/>
      <c r="HAD10" s="128"/>
      <c r="HAE10" s="128"/>
      <c r="HAF10" s="128"/>
      <c r="HAG10" s="128"/>
      <c r="HAH10" s="128"/>
      <c r="HAI10" s="128"/>
      <c r="HAJ10" s="128"/>
      <c r="HAK10" s="128"/>
      <c r="HAL10" s="128"/>
      <c r="HAM10" s="128"/>
      <c r="HAN10" s="128"/>
      <c r="HAO10" s="128"/>
      <c r="HAP10" s="128"/>
      <c r="HAQ10" s="128"/>
      <c r="HAR10" s="128"/>
      <c r="HAS10" s="128"/>
      <c r="HAT10" s="128"/>
      <c r="HAU10" s="128"/>
      <c r="HAV10" s="128"/>
      <c r="HAW10" s="128"/>
      <c r="HAX10" s="128"/>
      <c r="HAY10" s="128"/>
      <c r="HAZ10" s="128"/>
      <c r="HBA10" s="128"/>
      <c r="HBB10" s="128"/>
      <c r="HBC10" s="128"/>
      <c r="HBD10" s="128"/>
      <c r="HBE10" s="128"/>
      <c r="HBF10" s="128"/>
      <c r="HBG10" s="128"/>
      <c r="HBH10" s="128"/>
      <c r="HBI10" s="128"/>
      <c r="HBJ10" s="128"/>
      <c r="HBK10" s="128"/>
      <c r="HBL10" s="128"/>
      <c r="HBM10" s="128"/>
      <c r="HBN10" s="128"/>
      <c r="HBO10" s="128"/>
      <c r="HBP10" s="128"/>
      <c r="HBQ10" s="128"/>
      <c r="HBR10" s="128"/>
      <c r="HBS10" s="128"/>
      <c r="HBT10" s="128"/>
      <c r="HBU10" s="128"/>
      <c r="HBV10" s="128"/>
      <c r="HBW10" s="128"/>
      <c r="HBX10" s="128"/>
      <c r="HBY10" s="128"/>
      <c r="HBZ10" s="128"/>
      <c r="HCA10" s="128"/>
      <c r="HCB10" s="128"/>
      <c r="HCC10" s="128"/>
      <c r="HCD10" s="128"/>
      <c r="HCE10" s="128"/>
      <c r="HCF10" s="128"/>
      <c r="HCG10" s="128"/>
      <c r="HCH10" s="128"/>
      <c r="HCI10" s="128"/>
      <c r="HCJ10" s="128"/>
      <c r="HCK10" s="128"/>
      <c r="HCL10" s="128"/>
      <c r="HCM10" s="128"/>
      <c r="HCN10" s="128"/>
      <c r="HCO10" s="128"/>
      <c r="HCP10" s="128"/>
      <c r="HCQ10" s="128"/>
      <c r="HCR10" s="128"/>
      <c r="HCS10" s="128"/>
      <c r="HCT10" s="128"/>
      <c r="HCU10" s="128"/>
      <c r="HCV10" s="128"/>
      <c r="HCW10" s="128"/>
      <c r="HCX10" s="128"/>
      <c r="HCY10" s="128"/>
      <c r="HCZ10" s="128"/>
      <c r="HDA10" s="128"/>
      <c r="HDB10" s="128"/>
      <c r="HDC10" s="128"/>
      <c r="HDD10" s="128"/>
      <c r="HDE10" s="128"/>
      <c r="HDF10" s="128"/>
      <c r="HDG10" s="128"/>
      <c r="HDH10" s="128"/>
      <c r="HDI10" s="128"/>
      <c r="HDJ10" s="128"/>
      <c r="HDK10" s="128"/>
      <c r="HDL10" s="128"/>
      <c r="HDM10" s="128"/>
      <c r="HDN10" s="128"/>
      <c r="HDO10" s="128"/>
      <c r="HDP10" s="128"/>
      <c r="HDQ10" s="128"/>
      <c r="HDR10" s="128"/>
      <c r="HDS10" s="128"/>
      <c r="HDT10" s="128"/>
      <c r="HDU10" s="128"/>
      <c r="HDV10" s="128"/>
      <c r="HDW10" s="128"/>
      <c r="HDX10" s="128"/>
      <c r="HDY10" s="128"/>
      <c r="HDZ10" s="128"/>
      <c r="HEA10" s="128"/>
      <c r="HEB10" s="128"/>
      <c r="HEC10" s="128"/>
      <c r="HED10" s="128"/>
      <c r="HEE10" s="128"/>
      <c r="HEF10" s="128"/>
      <c r="HEG10" s="128"/>
      <c r="HEH10" s="128"/>
      <c r="HEI10" s="128"/>
      <c r="HEJ10" s="128"/>
      <c r="HEK10" s="128"/>
      <c r="HEL10" s="128"/>
      <c r="HEM10" s="128"/>
      <c r="HEN10" s="128"/>
      <c r="HEO10" s="128"/>
      <c r="HEP10" s="128"/>
      <c r="HEQ10" s="128"/>
      <c r="HER10" s="128"/>
      <c r="HES10" s="128"/>
      <c r="HET10" s="128"/>
      <c r="HEU10" s="128"/>
      <c r="HEV10" s="128"/>
      <c r="HEW10" s="128"/>
      <c r="HEX10" s="128"/>
      <c r="HEY10" s="128"/>
      <c r="HEZ10" s="128"/>
      <c r="HFA10" s="128"/>
      <c r="HFB10" s="128"/>
      <c r="HFC10" s="128"/>
      <c r="HFD10" s="128"/>
      <c r="HFE10" s="128"/>
      <c r="HFF10" s="128"/>
      <c r="HFG10" s="128"/>
      <c r="HFH10" s="128"/>
      <c r="HFI10" s="128"/>
      <c r="HFJ10" s="128"/>
      <c r="HFK10" s="128"/>
      <c r="HFL10" s="128"/>
      <c r="HFM10" s="128"/>
      <c r="HFN10" s="128"/>
      <c r="HFO10" s="128"/>
      <c r="HFP10" s="128"/>
      <c r="HFQ10" s="128"/>
      <c r="HFR10" s="128"/>
      <c r="HFS10" s="128"/>
      <c r="HFT10" s="128"/>
      <c r="HFU10" s="128"/>
      <c r="HFV10" s="128"/>
      <c r="HFW10" s="128"/>
      <c r="HFX10" s="128"/>
      <c r="HFY10" s="128"/>
      <c r="HFZ10" s="128"/>
      <c r="HGA10" s="128"/>
      <c r="HGB10" s="128"/>
      <c r="HGC10" s="128"/>
      <c r="HGD10" s="128"/>
      <c r="HGE10" s="128"/>
      <c r="HGF10" s="128"/>
      <c r="HGG10" s="128"/>
      <c r="HGH10" s="128"/>
      <c r="HGI10" s="128"/>
      <c r="HGJ10" s="128"/>
      <c r="HGK10" s="128"/>
      <c r="HGL10" s="128"/>
      <c r="HGM10" s="128"/>
      <c r="HGN10" s="128"/>
      <c r="HGO10" s="128"/>
      <c r="HGP10" s="128"/>
      <c r="HGQ10" s="128"/>
      <c r="HGR10" s="128"/>
      <c r="HGS10" s="128"/>
      <c r="HGT10" s="128"/>
      <c r="HGU10" s="128"/>
      <c r="HGV10" s="128"/>
      <c r="HGW10" s="128"/>
      <c r="HGX10" s="128"/>
      <c r="HGY10" s="128"/>
      <c r="HGZ10" s="128"/>
      <c r="HHA10" s="128"/>
      <c r="HHB10" s="128"/>
      <c r="HHC10" s="128"/>
      <c r="HHD10" s="128"/>
      <c r="HHE10" s="128"/>
      <c r="HHF10" s="128"/>
      <c r="HHG10" s="128"/>
      <c r="HHH10" s="128"/>
      <c r="HHI10" s="128"/>
      <c r="HHJ10" s="128"/>
      <c r="HHK10" s="128"/>
      <c r="HHL10" s="128"/>
      <c r="HHM10" s="128"/>
      <c r="HHN10" s="128"/>
      <c r="HHO10" s="128"/>
      <c r="HHP10" s="128"/>
      <c r="HHQ10" s="128"/>
      <c r="HHR10" s="128"/>
      <c r="HHS10" s="128"/>
      <c r="HHT10" s="128"/>
      <c r="HHU10" s="128"/>
      <c r="HHV10" s="128"/>
      <c r="HHW10" s="128"/>
      <c r="HHX10" s="128"/>
      <c r="HHY10" s="128"/>
      <c r="HHZ10" s="128"/>
      <c r="HIA10" s="128"/>
      <c r="HIB10" s="128"/>
      <c r="HIC10" s="128"/>
      <c r="HID10" s="128"/>
      <c r="HIE10" s="128"/>
      <c r="HIF10" s="128"/>
      <c r="HIG10" s="128"/>
      <c r="HIH10" s="128"/>
      <c r="HII10" s="128"/>
      <c r="HIJ10" s="128"/>
      <c r="HIK10" s="128"/>
      <c r="HIL10" s="128"/>
      <c r="HIM10" s="128"/>
      <c r="HIN10" s="128"/>
      <c r="HIO10" s="128"/>
      <c r="HIP10" s="128"/>
      <c r="HIQ10" s="128"/>
      <c r="HIR10" s="128"/>
      <c r="HIS10" s="128"/>
      <c r="HIT10" s="128"/>
      <c r="HIU10" s="128"/>
      <c r="HIV10" s="128"/>
      <c r="HIW10" s="128"/>
      <c r="HIX10" s="128"/>
      <c r="HIY10" s="128"/>
      <c r="HIZ10" s="128"/>
      <c r="HJA10" s="128"/>
      <c r="HJB10" s="128"/>
      <c r="HJC10" s="128"/>
      <c r="HJD10" s="128"/>
      <c r="HJE10" s="128"/>
      <c r="HJF10" s="128"/>
      <c r="HJG10" s="128"/>
      <c r="HJH10" s="128"/>
      <c r="HJI10" s="128"/>
      <c r="HJJ10" s="128"/>
      <c r="HJK10" s="128"/>
      <c r="HJL10" s="128"/>
      <c r="HJM10" s="128"/>
      <c r="HJN10" s="128"/>
      <c r="HJO10" s="128"/>
      <c r="HJP10" s="128"/>
      <c r="HJQ10" s="128"/>
      <c r="HJR10" s="128"/>
      <c r="HJS10" s="128"/>
      <c r="HJT10" s="128"/>
      <c r="HJU10" s="128"/>
      <c r="HJV10" s="128"/>
      <c r="HJW10" s="128"/>
      <c r="HJX10" s="128"/>
      <c r="HJY10" s="128"/>
      <c r="HJZ10" s="128"/>
      <c r="HKA10" s="128"/>
      <c r="HKB10" s="128"/>
      <c r="HKC10" s="128"/>
      <c r="HKD10" s="128"/>
      <c r="HKE10" s="128"/>
      <c r="HKF10" s="128"/>
      <c r="HKG10" s="128"/>
      <c r="HKH10" s="128"/>
      <c r="HKI10" s="128"/>
      <c r="HKJ10" s="128"/>
      <c r="HKK10" s="128"/>
      <c r="HKL10" s="128"/>
      <c r="HKM10" s="128"/>
      <c r="HKN10" s="128"/>
      <c r="HKO10" s="128"/>
      <c r="HKP10" s="128"/>
      <c r="HKQ10" s="128"/>
      <c r="HKR10" s="128"/>
      <c r="HKS10" s="128"/>
      <c r="HKT10" s="128"/>
      <c r="HKU10" s="128"/>
      <c r="HKV10" s="128"/>
      <c r="HKW10" s="128"/>
      <c r="HKX10" s="128"/>
      <c r="HKY10" s="128"/>
      <c r="HKZ10" s="128"/>
      <c r="HLA10" s="128"/>
      <c r="HLB10" s="128"/>
      <c r="HLC10" s="128"/>
      <c r="HLD10" s="128"/>
      <c r="HLE10" s="128"/>
      <c r="HLF10" s="128"/>
      <c r="HLG10" s="128"/>
      <c r="HLH10" s="128"/>
      <c r="HLI10" s="128"/>
      <c r="HLJ10" s="128"/>
      <c r="HLK10" s="128"/>
      <c r="HLL10" s="128"/>
      <c r="HLM10" s="128"/>
      <c r="HLN10" s="128"/>
      <c r="HLO10" s="128"/>
      <c r="HLP10" s="128"/>
      <c r="HLQ10" s="128"/>
      <c r="HLR10" s="128"/>
      <c r="HLS10" s="128"/>
      <c r="HLT10" s="128"/>
      <c r="HLU10" s="128"/>
      <c r="HLV10" s="128"/>
      <c r="HLW10" s="128"/>
      <c r="HLX10" s="128"/>
      <c r="HLY10" s="128"/>
      <c r="HLZ10" s="128"/>
      <c r="HMA10" s="128"/>
      <c r="HMB10" s="128"/>
      <c r="HMC10" s="128"/>
      <c r="HMD10" s="128"/>
      <c r="HME10" s="128"/>
      <c r="HMF10" s="128"/>
      <c r="HMG10" s="128"/>
      <c r="HMH10" s="128"/>
      <c r="HMI10" s="128"/>
      <c r="HMJ10" s="128"/>
      <c r="HMK10" s="128"/>
      <c r="HML10" s="128"/>
      <c r="HMM10" s="128"/>
      <c r="HMN10" s="128"/>
      <c r="HMO10" s="128"/>
      <c r="HMP10" s="128"/>
      <c r="HMQ10" s="128"/>
      <c r="HMR10" s="128"/>
      <c r="HMS10" s="128"/>
      <c r="HMT10" s="128"/>
      <c r="HMU10" s="128"/>
      <c r="HMV10" s="128"/>
      <c r="HMW10" s="128"/>
      <c r="HMX10" s="128"/>
      <c r="HMY10" s="128"/>
      <c r="HMZ10" s="128"/>
      <c r="HNA10" s="128"/>
      <c r="HNB10" s="128"/>
      <c r="HNC10" s="128"/>
      <c r="HND10" s="128"/>
      <c r="HNE10" s="128"/>
      <c r="HNF10" s="128"/>
      <c r="HNG10" s="128"/>
      <c r="HNH10" s="128"/>
      <c r="HNI10" s="128"/>
      <c r="HNJ10" s="128"/>
      <c r="HNK10" s="128"/>
      <c r="HNL10" s="128"/>
      <c r="HNM10" s="128"/>
      <c r="HNN10" s="128"/>
      <c r="HNO10" s="128"/>
      <c r="HNP10" s="128"/>
      <c r="HNQ10" s="128"/>
      <c r="HNR10" s="128"/>
      <c r="HNS10" s="128"/>
      <c r="HNT10" s="128"/>
      <c r="HNU10" s="128"/>
      <c r="HNV10" s="128"/>
      <c r="HNW10" s="128"/>
      <c r="HNX10" s="128"/>
      <c r="HNY10" s="128"/>
      <c r="HNZ10" s="128"/>
      <c r="HOA10" s="128"/>
      <c r="HOB10" s="128"/>
      <c r="HOC10" s="128"/>
      <c r="HOD10" s="128"/>
      <c r="HOE10" s="128"/>
      <c r="HOF10" s="128"/>
      <c r="HOG10" s="128"/>
      <c r="HOH10" s="128"/>
      <c r="HOI10" s="128"/>
      <c r="HOJ10" s="128"/>
      <c r="HOK10" s="128"/>
      <c r="HOL10" s="128"/>
      <c r="HOM10" s="128"/>
      <c r="HON10" s="128"/>
      <c r="HOO10" s="128"/>
      <c r="HOP10" s="128"/>
      <c r="HOQ10" s="128"/>
      <c r="HOR10" s="128"/>
      <c r="HOS10" s="128"/>
      <c r="HOT10" s="128"/>
      <c r="HOU10" s="128"/>
      <c r="HOV10" s="128"/>
      <c r="HOW10" s="128"/>
      <c r="HOX10" s="128"/>
      <c r="HOY10" s="128"/>
      <c r="HOZ10" s="128"/>
      <c r="HPA10" s="128"/>
      <c r="HPB10" s="128"/>
      <c r="HPC10" s="128"/>
      <c r="HPD10" s="128"/>
      <c r="HPE10" s="128"/>
      <c r="HPF10" s="128"/>
      <c r="HPG10" s="128"/>
      <c r="HPH10" s="128"/>
      <c r="HPI10" s="128"/>
      <c r="HPJ10" s="128"/>
      <c r="HPK10" s="128"/>
      <c r="HPL10" s="128"/>
      <c r="HPM10" s="128"/>
      <c r="HPN10" s="128"/>
      <c r="HPO10" s="128"/>
      <c r="HPP10" s="128"/>
      <c r="HPQ10" s="128"/>
      <c r="HPR10" s="128"/>
      <c r="HPS10" s="128"/>
      <c r="HPT10" s="128"/>
      <c r="HPU10" s="128"/>
      <c r="HPV10" s="128"/>
      <c r="HPW10" s="128"/>
      <c r="HPX10" s="128"/>
      <c r="HPY10" s="128"/>
      <c r="HPZ10" s="128"/>
      <c r="HQA10" s="128"/>
      <c r="HQB10" s="128"/>
      <c r="HQC10" s="128"/>
      <c r="HQD10" s="128"/>
      <c r="HQE10" s="128"/>
      <c r="HQF10" s="128"/>
      <c r="HQG10" s="128"/>
      <c r="HQH10" s="128"/>
      <c r="HQI10" s="128"/>
      <c r="HQJ10" s="128"/>
      <c r="HQK10" s="128"/>
      <c r="HQL10" s="128"/>
      <c r="HQM10" s="128"/>
      <c r="HQN10" s="128"/>
      <c r="HQO10" s="128"/>
      <c r="HQP10" s="128"/>
      <c r="HQQ10" s="128"/>
      <c r="HQR10" s="128"/>
      <c r="HQS10" s="128"/>
      <c r="HQT10" s="128"/>
      <c r="HQU10" s="128"/>
      <c r="HQV10" s="128"/>
      <c r="HQW10" s="128"/>
      <c r="HQX10" s="128"/>
      <c r="HQY10" s="128"/>
      <c r="HQZ10" s="128"/>
      <c r="HRA10" s="128"/>
      <c r="HRB10" s="128"/>
      <c r="HRC10" s="128"/>
      <c r="HRD10" s="128"/>
      <c r="HRE10" s="128"/>
      <c r="HRF10" s="128"/>
      <c r="HRG10" s="128"/>
      <c r="HRH10" s="128"/>
      <c r="HRI10" s="128"/>
      <c r="HRJ10" s="128"/>
      <c r="HRK10" s="128"/>
      <c r="HRL10" s="128"/>
      <c r="HRM10" s="128"/>
      <c r="HRN10" s="128"/>
      <c r="HRO10" s="128"/>
      <c r="HRP10" s="128"/>
      <c r="HRQ10" s="128"/>
      <c r="HRR10" s="128"/>
      <c r="HRS10" s="128"/>
      <c r="HRT10" s="128"/>
      <c r="HRU10" s="128"/>
      <c r="HRV10" s="128"/>
      <c r="HRW10" s="128"/>
      <c r="HRX10" s="128"/>
      <c r="HRY10" s="128"/>
      <c r="HRZ10" s="128"/>
      <c r="HSA10" s="128"/>
      <c r="HSB10" s="128"/>
      <c r="HSC10" s="128"/>
      <c r="HSD10" s="128"/>
      <c r="HSE10" s="128"/>
      <c r="HSF10" s="128"/>
      <c r="HSG10" s="128"/>
      <c r="HSH10" s="128"/>
      <c r="HSI10" s="128"/>
      <c r="HSJ10" s="128"/>
      <c r="HSK10" s="128"/>
      <c r="HSL10" s="128"/>
      <c r="HSM10" s="128"/>
      <c r="HSN10" s="128"/>
      <c r="HSO10" s="128"/>
      <c r="HSP10" s="128"/>
      <c r="HSQ10" s="128"/>
      <c r="HSR10" s="128"/>
      <c r="HSS10" s="128"/>
      <c r="HST10" s="128"/>
      <c r="HSU10" s="128"/>
      <c r="HSV10" s="128"/>
      <c r="HSW10" s="128"/>
      <c r="HSX10" s="128"/>
      <c r="HSY10" s="128"/>
      <c r="HSZ10" s="128"/>
      <c r="HTA10" s="128"/>
      <c r="HTB10" s="128"/>
      <c r="HTC10" s="128"/>
      <c r="HTD10" s="128"/>
      <c r="HTE10" s="128"/>
      <c r="HTF10" s="128"/>
      <c r="HTG10" s="128"/>
      <c r="HTH10" s="128"/>
      <c r="HTI10" s="128"/>
      <c r="HTJ10" s="128"/>
      <c r="HTK10" s="128"/>
      <c r="HTL10" s="128"/>
      <c r="HTM10" s="128"/>
      <c r="HTN10" s="128"/>
      <c r="HTO10" s="128"/>
      <c r="HTP10" s="128"/>
      <c r="HTQ10" s="128"/>
      <c r="HTR10" s="128"/>
      <c r="HTS10" s="128"/>
      <c r="HTT10" s="128"/>
      <c r="HTU10" s="128"/>
      <c r="HTV10" s="128"/>
      <c r="HTW10" s="128"/>
      <c r="HTX10" s="128"/>
      <c r="HTY10" s="128"/>
      <c r="HTZ10" s="128"/>
      <c r="HUA10" s="128"/>
      <c r="HUB10" s="128"/>
      <c r="HUC10" s="128"/>
      <c r="HUD10" s="128"/>
      <c r="HUE10" s="128"/>
      <c r="HUF10" s="128"/>
      <c r="HUG10" s="128"/>
      <c r="HUH10" s="128"/>
      <c r="HUI10" s="128"/>
      <c r="HUJ10" s="128"/>
      <c r="HUK10" s="128"/>
      <c r="HUL10" s="128"/>
      <c r="HUM10" s="128"/>
      <c r="HUN10" s="128"/>
      <c r="HUO10" s="128"/>
      <c r="HUP10" s="128"/>
      <c r="HUQ10" s="128"/>
      <c r="HUR10" s="128"/>
      <c r="HUS10" s="128"/>
      <c r="HUT10" s="128"/>
      <c r="HUU10" s="128"/>
      <c r="HUV10" s="128"/>
      <c r="HUW10" s="128"/>
      <c r="HUX10" s="128"/>
      <c r="HUY10" s="128"/>
      <c r="HUZ10" s="128"/>
      <c r="HVA10" s="128"/>
      <c r="HVB10" s="128"/>
      <c r="HVC10" s="128"/>
      <c r="HVD10" s="128"/>
      <c r="HVE10" s="128"/>
      <c r="HVF10" s="128"/>
      <c r="HVG10" s="128"/>
      <c r="HVH10" s="128"/>
      <c r="HVI10" s="128"/>
      <c r="HVJ10" s="128"/>
      <c r="HVK10" s="128"/>
      <c r="HVL10" s="128"/>
      <c r="HVM10" s="128"/>
      <c r="HVN10" s="128"/>
      <c r="HVO10" s="128"/>
      <c r="HVP10" s="128"/>
      <c r="HVQ10" s="128"/>
      <c r="HVR10" s="128"/>
      <c r="HVS10" s="128"/>
      <c r="HVT10" s="128"/>
      <c r="HVU10" s="128"/>
      <c r="HVV10" s="128"/>
      <c r="HVW10" s="128"/>
      <c r="HVX10" s="128"/>
      <c r="HVY10" s="128"/>
      <c r="HVZ10" s="128"/>
      <c r="HWA10" s="128"/>
      <c r="HWB10" s="128"/>
      <c r="HWC10" s="128"/>
      <c r="HWD10" s="128"/>
      <c r="HWE10" s="128"/>
      <c r="HWF10" s="128"/>
      <c r="HWG10" s="128"/>
      <c r="HWH10" s="128"/>
      <c r="HWI10" s="128"/>
      <c r="HWJ10" s="128"/>
      <c r="HWK10" s="128"/>
      <c r="HWL10" s="128"/>
      <c r="HWM10" s="128"/>
      <c r="HWN10" s="128"/>
      <c r="HWO10" s="128"/>
      <c r="HWP10" s="128"/>
      <c r="HWQ10" s="128"/>
      <c r="HWR10" s="128"/>
      <c r="HWS10" s="128"/>
      <c r="HWT10" s="128"/>
      <c r="HWU10" s="128"/>
      <c r="HWV10" s="128"/>
      <c r="HWW10" s="128"/>
      <c r="HWX10" s="128"/>
      <c r="HWY10" s="128"/>
      <c r="HWZ10" s="128"/>
      <c r="HXA10" s="128"/>
      <c r="HXB10" s="128"/>
      <c r="HXC10" s="128"/>
      <c r="HXD10" s="128"/>
      <c r="HXE10" s="128"/>
      <c r="HXF10" s="128"/>
      <c r="HXG10" s="128"/>
      <c r="HXH10" s="128"/>
      <c r="HXI10" s="128"/>
      <c r="HXJ10" s="128"/>
      <c r="HXK10" s="128"/>
      <c r="HXL10" s="128"/>
      <c r="HXM10" s="128"/>
      <c r="HXN10" s="128"/>
      <c r="HXO10" s="128"/>
      <c r="HXP10" s="128"/>
      <c r="HXQ10" s="128"/>
      <c r="HXR10" s="128"/>
      <c r="HXS10" s="128"/>
      <c r="HXT10" s="128"/>
      <c r="HXU10" s="128"/>
      <c r="HXV10" s="128"/>
      <c r="HXW10" s="128"/>
      <c r="HXX10" s="128"/>
      <c r="HXY10" s="128"/>
      <c r="HXZ10" s="128"/>
      <c r="HYA10" s="128"/>
      <c r="HYB10" s="128"/>
      <c r="HYC10" s="128"/>
      <c r="HYD10" s="128"/>
      <c r="HYE10" s="128"/>
      <c r="HYF10" s="128"/>
      <c r="HYG10" s="128"/>
      <c r="HYH10" s="128"/>
      <c r="HYI10" s="128"/>
      <c r="HYJ10" s="128"/>
      <c r="HYK10" s="128"/>
      <c r="HYL10" s="128"/>
      <c r="HYM10" s="128"/>
      <c r="HYN10" s="128"/>
      <c r="HYO10" s="128"/>
      <c r="HYP10" s="128"/>
      <c r="HYQ10" s="128"/>
      <c r="HYR10" s="128"/>
      <c r="HYS10" s="128"/>
      <c r="HYT10" s="128"/>
      <c r="HYU10" s="128"/>
      <c r="HYV10" s="128"/>
      <c r="HYW10" s="128"/>
      <c r="HYX10" s="128"/>
      <c r="HYY10" s="128"/>
      <c r="HYZ10" s="128"/>
      <c r="HZA10" s="128"/>
      <c r="HZB10" s="128"/>
      <c r="HZC10" s="128"/>
      <c r="HZD10" s="128"/>
      <c r="HZE10" s="128"/>
      <c r="HZF10" s="128"/>
      <c r="HZG10" s="128"/>
      <c r="HZH10" s="128"/>
      <c r="HZI10" s="128"/>
      <c r="HZJ10" s="128"/>
      <c r="HZK10" s="128"/>
      <c r="HZL10" s="128"/>
      <c r="HZM10" s="128"/>
      <c r="HZN10" s="128"/>
      <c r="HZO10" s="128"/>
      <c r="HZP10" s="128"/>
      <c r="HZQ10" s="128"/>
      <c r="HZR10" s="128"/>
      <c r="HZS10" s="128"/>
      <c r="HZT10" s="128"/>
      <c r="HZU10" s="128"/>
      <c r="HZV10" s="128"/>
      <c r="HZW10" s="128"/>
      <c r="HZX10" s="128"/>
      <c r="HZY10" s="128"/>
      <c r="HZZ10" s="128"/>
      <c r="IAA10" s="128"/>
      <c r="IAB10" s="128"/>
      <c r="IAC10" s="128"/>
      <c r="IAD10" s="128"/>
      <c r="IAE10" s="128"/>
      <c r="IAF10" s="128"/>
      <c r="IAG10" s="128"/>
      <c r="IAH10" s="128"/>
      <c r="IAI10" s="128"/>
      <c r="IAJ10" s="128"/>
      <c r="IAK10" s="128"/>
      <c r="IAL10" s="128"/>
      <c r="IAM10" s="128"/>
      <c r="IAN10" s="128"/>
      <c r="IAO10" s="128"/>
      <c r="IAP10" s="128"/>
      <c r="IAQ10" s="128"/>
      <c r="IAR10" s="128"/>
      <c r="IAS10" s="128"/>
      <c r="IAT10" s="128"/>
      <c r="IAU10" s="128"/>
      <c r="IAV10" s="128"/>
      <c r="IAW10" s="128"/>
      <c r="IAX10" s="128"/>
      <c r="IAY10" s="128"/>
      <c r="IAZ10" s="128"/>
      <c r="IBA10" s="128"/>
      <c r="IBB10" s="128"/>
      <c r="IBC10" s="128"/>
      <c r="IBD10" s="128"/>
      <c r="IBE10" s="128"/>
      <c r="IBF10" s="128"/>
      <c r="IBG10" s="128"/>
      <c r="IBH10" s="128"/>
      <c r="IBI10" s="128"/>
      <c r="IBJ10" s="128"/>
      <c r="IBK10" s="128"/>
      <c r="IBL10" s="128"/>
      <c r="IBM10" s="128"/>
      <c r="IBN10" s="128"/>
      <c r="IBO10" s="128"/>
      <c r="IBP10" s="128"/>
      <c r="IBQ10" s="128"/>
      <c r="IBR10" s="128"/>
      <c r="IBS10" s="128"/>
      <c r="IBT10" s="128"/>
      <c r="IBU10" s="128"/>
      <c r="IBV10" s="128"/>
      <c r="IBW10" s="128"/>
      <c r="IBX10" s="128"/>
      <c r="IBY10" s="128"/>
      <c r="IBZ10" s="128"/>
      <c r="ICA10" s="128"/>
      <c r="ICB10" s="128"/>
      <c r="ICC10" s="128"/>
      <c r="ICD10" s="128"/>
      <c r="ICE10" s="128"/>
      <c r="ICF10" s="128"/>
      <c r="ICG10" s="128"/>
      <c r="ICH10" s="128"/>
      <c r="ICI10" s="128"/>
      <c r="ICJ10" s="128"/>
      <c r="ICK10" s="128"/>
      <c r="ICL10" s="128"/>
      <c r="ICM10" s="128"/>
      <c r="ICN10" s="128"/>
      <c r="ICO10" s="128"/>
      <c r="ICP10" s="128"/>
      <c r="ICQ10" s="128"/>
      <c r="ICR10" s="128"/>
      <c r="ICS10" s="128"/>
      <c r="ICT10" s="128"/>
      <c r="ICU10" s="128"/>
      <c r="ICV10" s="128"/>
      <c r="ICW10" s="128"/>
      <c r="ICX10" s="128"/>
      <c r="ICY10" s="128"/>
      <c r="ICZ10" s="128"/>
      <c r="IDA10" s="128"/>
      <c r="IDB10" s="128"/>
      <c r="IDC10" s="128"/>
      <c r="IDD10" s="128"/>
      <c r="IDE10" s="128"/>
      <c r="IDF10" s="128"/>
      <c r="IDG10" s="128"/>
      <c r="IDH10" s="128"/>
      <c r="IDI10" s="128"/>
      <c r="IDJ10" s="128"/>
      <c r="IDK10" s="128"/>
      <c r="IDL10" s="128"/>
      <c r="IDM10" s="128"/>
      <c r="IDN10" s="128"/>
      <c r="IDO10" s="128"/>
      <c r="IDP10" s="128"/>
      <c r="IDQ10" s="128"/>
      <c r="IDR10" s="128"/>
      <c r="IDS10" s="128"/>
      <c r="IDT10" s="128"/>
      <c r="IDU10" s="128"/>
      <c r="IDV10" s="128"/>
      <c r="IDW10" s="128"/>
      <c r="IDX10" s="128"/>
      <c r="IDY10" s="128"/>
      <c r="IDZ10" s="128"/>
      <c r="IEA10" s="128"/>
      <c r="IEB10" s="128"/>
      <c r="IEC10" s="128"/>
      <c r="IED10" s="128"/>
      <c r="IEE10" s="128"/>
      <c r="IEF10" s="128"/>
      <c r="IEG10" s="128"/>
      <c r="IEH10" s="128"/>
      <c r="IEI10" s="128"/>
      <c r="IEJ10" s="128"/>
      <c r="IEK10" s="128"/>
      <c r="IEL10" s="128"/>
      <c r="IEM10" s="128"/>
      <c r="IEN10" s="128"/>
      <c r="IEO10" s="128"/>
      <c r="IEP10" s="128"/>
      <c r="IEQ10" s="128"/>
      <c r="IER10" s="128"/>
      <c r="IES10" s="128"/>
      <c r="IET10" s="128"/>
      <c r="IEU10" s="128"/>
      <c r="IEV10" s="128"/>
      <c r="IEW10" s="128"/>
      <c r="IEX10" s="128"/>
      <c r="IEY10" s="128"/>
      <c r="IEZ10" s="128"/>
      <c r="IFA10" s="128"/>
      <c r="IFB10" s="128"/>
      <c r="IFC10" s="128"/>
      <c r="IFD10" s="128"/>
      <c r="IFE10" s="128"/>
      <c r="IFF10" s="128"/>
      <c r="IFG10" s="128"/>
      <c r="IFH10" s="128"/>
      <c r="IFI10" s="128"/>
      <c r="IFJ10" s="128"/>
      <c r="IFK10" s="128"/>
      <c r="IFL10" s="128"/>
      <c r="IFM10" s="128"/>
      <c r="IFN10" s="128"/>
      <c r="IFO10" s="128"/>
      <c r="IFP10" s="128"/>
      <c r="IFQ10" s="128"/>
      <c r="IFR10" s="128"/>
      <c r="IFS10" s="128"/>
      <c r="IFT10" s="128"/>
      <c r="IFU10" s="128"/>
      <c r="IFV10" s="128"/>
      <c r="IFW10" s="128"/>
      <c r="IFX10" s="128"/>
      <c r="IFY10" s="128"/>
      <c r="IFZ10" s="128"/>
      <c r="IGA10" s="128"/>
      <c r="IGB10" s="128"/>
      <c r="IGC10" s="128"/>
      <c r="IGD10" s="128"/>
      <c r="IGE10" s="128"/>
      <c r="IGF10" s="128"/>
      <c r="IGG10" s="128"/>
      <c r="IGH10" s="128"/>
      <c r="IGI10" s="128"/>
      <c r="IGJ10" s="128"/>
      <c r="IGK10" s="128"/>
      <c r="IGL10" s="128"/>
      <c r="IGM10" s="128"/>
      <c r="IGN10" s="128"/>
      <c r="IGO10" s="128"/>
      <c r="IGP10" s="128"/>
      <c r="IGQ10" s="128"/>
      <c r="IGR10" s="128"/>
      <c r="IGS10" s="128"/>
      <c r="IGT10" s="128"/>
      <c r="IGU10" s="128"/>
      <c r="IGV10" s="128"/>
      <c r="IGW10" s="128"/>
      <c r="IGX10" s="128"/>
      <c r="IGY10" s="128"/>
      <c r="IGZ10" s="128"/>
      <c r="IHA10" s="128"/>
      <c r="IHB10" s="128"/>
      <c r="IHC10" s="128"/>
      <c r="IHD10" s="128"/>
      <c r="IHE10" s="128"/>
      <c r="IHF10" s="128"/>
      <c r="IHG10" s="128"/>
      <c r="IHH10" s="128"/>
      <c r="IHI10" s="128"/>
      <c r="IHJ10" s="128"/>
      <c r="IHK10" s="128"/>
      <c r="IHL10" s="128"/>
      <c r="IHM10" s="128"/>
      <c r="IHN10" s="128"/>
      <c r="IHO10" s="128"/>
      <c r="IHP10" s="128"/>
      <c r="IHQ10" s="128"/>
      <c r="IHR10" s="128"/>
      <c r="IHS10" s="128"/>
      <c r="IHT10" s="128"/>
      <c r="IHU10" s="128"/>
      <c r="IHV10" s="128"/>
      <c r="IHW10" s="128"/>
      <c r="IHX10" s="128"/>
      <c r="IHY10" s="128"/>
      <c r="IHZ10" s="128"/>
      <c r="IIA10" s="128"/>
      <c r="IIB10" s="128"/>
      <c r="IIC10" s="128"/>
      <c r="IID10" s="128"/>
      <c r="IIE10" s="128"/>
      <c r="IIF10" s="128"/>
      <c r="IIG10" s="128"/>
      <c r="IIH10" s="128"/>
      <c r="III10" s="128"/>
      <c r="IIJ10" s="128"/>
      <c r="IIK10" s="128"/>
      <c r="IIL10" s="128"/>
      <c r="IIM10" s="128"/>
      <c r="IIN10" s="128"/>
      <c r="IIO10" s="128"/>
      <c r="IIP10" s="128"/>
      <c r="IIQ10" s="128"/>
      <c r="IIR10" s="128"/>
      <c r="IIS10" s="128"/>
      <c r="IIT10" s="128"/>
      <c r="IIU10" s="128"/>
      <c r="IIV10" s="128"/>
      <c r="IIW10" s="128"/>
      <c r="IIX10" s="128"/>
      <c r="IIY10" s="128"/>
      <c r="IIZ10" s="128"/>
      <c r="IJA10" s="128"/>
      <c r="IJB10" s="128"/>
      <c r="IJC10" s="128"/>
      <c r="IJD10" s="128"/>
      <c r="IJE10" s="128"/>
      <c r="IJF10" s="128"/>
      <c r="IJG10" s="128"/>
      <c r="IJH10" s="128"/>
      <c r="IJI10" s="128"/>
      <c r="IJJ10" s="128"/>
      <c r="IJK10" s="128"/>
      <c r="IJL10" s="128"/>
      <c r="IJM10" s="128"/>
      <c r="IJN10" s="128"/>
      <c r="IJO10" s="128"/>
      <c r="IJP10" s="128"/>
      <c r="IJQ10" s="128"/>
      <c r="IJR10" s="128"/>
      <c r="IJS10" s="128"/>
      <c r="IJT10" s="128"/>
      <c r="IJU10" s="128"/>
      <c r="IJV10" s="128"/>
      <c r="IJW10" s="128"/>
      <c r="IJX10" s="128"/>
      <c r="IJY10" s="128"/>
      <c r="IJZ10" s="128"/>
      <c r="IKA10" s="128"/>
      <c r="IKB10" s="128"/>
      <c r="IKC10" s="128"/>
      <c r="IKD10" s="128"/>
      <c r="IKE10" s="128"/>
      <c r="IKF10" s="128"/>
      <c r="IKG10" s="128"/>
      <c r="IKH10" s="128"/>
      <c r="IKI10" s="128"/>
      <c r="IKJ10" s="128"/>
      <c r="IKK10" s="128"/>
      <c r="IKL10" s="128"/>
      <c r="IKM10" s="128"/>
      <c r="IKN10" s="128"/>
      <c r="IKO10" s="128"/>
      <c r="IKP10" s="128"/>
      <c r="IKQ10" s="128"/>
      <c r="IKR10" s="128"/>
      <c r="IKS10" s="128"/>
      <c r="IKT10" s="128"/>
      <c r="IKU10" s="128"/>
      <c r="IKV10" s="128"/>
      <c r="IKW10" s="128"/>
      <c r="IKX10" s="128"/>
      <c r="IKY10" s="128"/>
      <c r="IKZ10" s="128"/>
      <c r="ILA10" s="128"/>
      <c r="ILB10" s="128"/>
      <c r="ILC10" s="128"/>
      <c r="ILD10" s="128"/>
      <c r="ILE10" s="128"/>
      <c r="ILF10" s="128"/>
      <c r="ILG10" s="128"/>
      <c r="ILH10" s="128"/>
      <c r="ILI10" s="128"/>
      <c r="ILJ10" s="128"/>
      <c r="ILK10" s="128"/>
      <c r="ILL10" s="128"/>
      <c r="ILM10" s="128"/>
      <c r="ILN10" s="128"/>
      <c r="ILO10" s="128"/>
      <c r="ILP10" s="128"/>
      <c r="ILQ10" s="128"/>
      <c r="ILR10" s="128"/>
      <c r="ILS10" s="128"/>
      <c r="ILT10" s="128"/>
      <c r="ILU10" s="128"/>
      <c r="ILV10" s="128"/>
      <c r="ILW10" s="128"/>
      <c r="ILX10" s="128"/>
      <c r="ILY10" s="128"/>
      <c r="ILZ10" s="128"/>
      <c r="IMA10" s="128"/>
      <c r="IMB10" s="128"/>
      <c r="IMC10" s="128"/>
      <c r="IMD10" s="128"/>
      <c r="IME10" s="128"/>
      <c r="IMF10" s="128"/>
      <c r="IMG10" s="128"/>
      <c r="IMH10" s="128"/>
      <c r="IMI10" s="128"/>
      <c r="IMJ10" s="128"/>
      <c r="IMK10" s="128"/>
      <c r="IML10" s="128"/>
      <c r="IMM10" s="128"/>
      <c r="IMN10" s="128"/>
      <c r="IMO10" s="128"/>
      <c r="IMP10" s="128"/>
      <c r="IMQ10" s="128"/>
      <c r="IMR10" s="128"/>
      <c r="IMS10" s="128"/>
      <c r="IMT10" s="128"/>
      <c r="IMU10" s="128"/>
      <c r="IMV10" s="128"/>
      <c r="IMW10" s="128"/>
      <c r="IMX10" s="128"/>
      <c r="IMY10" s="128"/>
      <c r="IMZ10" s="128"/>
      <c r="INA10" s="128"/>
      <c r="INB10" s="128"/>
      <c r="INC10" s="128"/>
      <c r="IND10" s="128"/>
      <c r="INE10" s="128"/>
      <c r="INF10" s="128"/>
      <c r="ING10" s="128"/>
      <c r="INH10" s="128"/>
      <c r="INI10" s="128"/>
      <c r="INJ10" s="128"/>
      <c r="INK10" s="128"/>
      <c r="INL10" s="128"/>
      <c r="INM10" s="128"/>
      <c r="INN10" s="128"/>
      <c r="INO10" s="128"/>
      <c r="INP10" s="128"/>
      <c r="INQ10" s="128"/>
      <c r="INR10" s="128"/>
      <c r="INS10" s="128"/>
      <c r="INT10" s="128"/>
      <c r="INU10" s="128"/>
      <c r="INV10" s="128"/>
      <c r="INW10" s="128"/>
      <c r="INX10" s="128"/>
      <c r="INY10" s="128"/>
      <c r="INZ10" s="128"/>
      <c r="IOA10" s="128"/>
      <c r="IOB10" s="128"/>
      <c r="IOC10" s="128"/>
      <c r="IOD10" s="128"/>
      <c r="IOE10" s="128"/>
      <c r="IOF10" s="128"/>
      <c r="IOG10" s="128"/>
      <c r="IOH10" s="128"/>
      <c r="IOI10" s="128"/>
      <c r="IOJ10" s="128"/>
      <c r="IOK10" s="128"/>
      <c r="IOL10" s="128"/>
      <c r="IOM10" s="128"/>
      <c r="ION10" s="128"/>
      <c r="IOO10" s="128"/>
      <c r="IOP10" s="128"/>
      <c r="IOQ10" s="128"/>
      <c r="IOR10" s="128"/>
      <c r="IOS10" s="128"/>
      <c r="IOT10" s="128"/>
      <c r="IOU10" s="128"/>
      <c r="IOV10" s="128"/>
      <c r="IOW10" s="128"/>
      <c r="IOX10" s="128"/>
      <c r="IOY10" s="128"/>
      <c r="IOZ10" s="128"/>
      <c r="IPA10" s="128"/>
      <c r="IPB10" s="128"/>
      <c r="IPC10" s="128"/>
      <c r="IPD10" s="128"/>
      <c r="IPE10" s="128"/>
      <c r="IPF10" s="128"/>
      <c r="IPG10" s="128"/>
      <c r="IPH10" s="128"/>
      <c r="IPI10" s="128"/>
      <c r="IPJ10" s="128"/>
      <c r="IPK10" s="128"/>
      <c r="IPL10" s="128"/>
      <c r="IPM10" s="128"/>
      <c r="IPN10" s="128"/>
      <c r="IPO10" s="128"/>
      <c r="IPP10" s="128"/>
      <c r="IPQ10" s="128"/>
      <c r="IPR10" s="128"/>
      <c r="IPS10" s="128"/>
      <c r="IPT10" s="128"/>
      <c r="IPU10" s="128"/>
      <c r="IPV10" s="128"/>
      <c r="IPW10" s="128"/>
      <c r="IPX10" s="128"/>
      <c r="IPY10" s="128"/>
      <c r="IPZ10" s="128"/>
      <c r="IQA10" s="128"/>
      <c r="IQB10" s="128"/>
      <c r="IQC10" s="128"/>
      <c r="IQD10" s="128"/>
      <c r="IQE10" s="128"/>
      <c r="IQF10" s="128"/>
      <c r="IQG10" s="128"/>
      <c r="IQH10" s="128"/>
      <c r="IQI10" s="128"/>
      <c r="IQJ10" s="128"/>
      <c r="IQK10" s="128"/>
      <c r="IQL10" s="128"/>
      <c r="IQM10" s="128"/>
      <c r="IQN10" s="128"/>
      <c r="IQO10" s="128"/>
      <c r="IQP10" s="128"/>
      <c r="IQQ10" s="128"/>
      <c r="IQR10" s="128"/>
      <c r="IQS10" s="128"/>
      <c r="IQT10" s="128"/>
      <c r="IQU10" s="128"/>
      <c r="IQV10" s="128"/>
      <c r="IQW10" s="128"/>
      <c r="IQX10" s="128"/>
      <c r="IQY10" s="128"/>
      <c r="IQZ10" s="128"/>
      <c r="IRA10" s="128"/>
      <c r="IRB10" s="128"/>
      <c r="IRC10" s="128"/>
      <c r="IRD10" s="128"/>
      <c r="IRE10" s="128"/>
      <c r="IRF10" s="128"/>
      <c r="IRG10" s="128"/>
      <c r="IRH10" s="128"/>
      <c r="IRI10" s="128"/>
      <c r="IRJ10" s="128"/>
      <c r="IRK10" s="128"/>
      <c r="IRL10" s="128"/>
      <c r="IRM10" s="128"/>
      <c r="IRN10" s="128"/>
      <c r="IRO10" s="128"/>
      <c r="IRP10" s="128"/>
      <c r="IRQ10" s="128"/>
      <c r="IRR10" s="128"/>
      <c r="IRS10" s="128"/>
      <c r="IRT10" s="128"/>
      <c r="IRU10" s="128"/>
      <c r="IRV10" s="128"/>
      <c r="IRW10" s="128"/>
      <c r="IRX10" s="128"/>
      <c r="IRY10" s="128"/>
      <c r="IRZ10" s="128"/>
      <c r="ISA10" s="128"/>
      <c r="ISB10" s="128"/>
      <c r="ISC10" s="128"/>
      <c r="ISD10" s="128"/>
      <c r="ISE10" s="128"/>
      <c r="ISF10" s="128"/>
      <c r="ISG10" s="128"/>
      <c r="ISH10" s="128"/>
      <c r="ISI10" s="128"/>
      <c r="ISJ10" s="128"/>
      <c r="ISK10" s="128"/>
      <c r="ISL10" s="128"/>
      <c r="ISM10" s="128"/>
      <c r="ISN10" s="128"/>
      <c r="ISO10" s="128"/>
      <c r="ISP10" s="128"/>
      <c r="ISQ10" s="128"/>
      <c r="ISR10" s="128"/>
      <c r="ISS10" s="128"/>
      <c r="IST10" s="128"/>
      <c r="ISU10" s="128"/>
      <c r="ISV10" s="128"/>
      <c r="ISW10" s="128"/>
      <c r="ISX10" s="128"/>
      <c r="ISY10" s="128"/>
      <c r="ISZ10" s="128"/>
      <c r="ITA10" s="128"/>
      <c r="ITB10" s="128"/>
      <c r="ITC10" s="128"/>
      <c r="ITD10" s="128"/>
      <c r="ITE10" s="128"/>
      <c r="ITF10" s="128"/>
      <c r="ITG10" s="128"/>
      <c r="ITH10" s="128"/>
      <c r="ITI10" s="128"/>
      <c r="ITJ10" s="128"/>
      <c r="ITK10" s="128"/>
      <c r="ITL10" s="128"/>
      <c r="ITM10" s="128"/>
      <c r="ITN10" s="128"/>
      <c r="ITO10" s="128"/>
      <c r="ITP10" s="128"/>
      <c r="ITQ10" s="128"/>
      <c r="ITR10" s="128"/>
      <c r="ITS10" s="128"/>
      <c r="ITT10" s="128"/>
      <c r="ITU10" s="128"/>
      <c r="ITV10" s="128"/>
      <c r="ITW10" s="128"/>
      <c r="ITX10" s="128"/>
      <c r="ITY10" s="128"/>
      <c r="ITZ10" s="128"/>
      <c r="IUA10" s="128"/>
      <c r="IUB10" s="128"/>
      <c r="IUC10" s="128"/>
      <c r="IUD10" s="128"/>
      <c r="IUE10" s="128"/>
      <c r="IUF10" s="128"/>
      <c r="IUG10" s="128"/>
      <c r="IUH10" s="128"/>
      <c r="IUI10" s="128"/>
      <c r="IUJ10" s="128"/>
      <c r="IUK10" s="128"/>
      <c r="IUL10" s="128"/>
      <c r="IUM10" s="128"/>
      <c r="IUN10" s="128"/>
      <c r="IUO10" s="128"/>
      <c r="IUP10" s="128"/>
      <c r="IUQ10" s="128"/>
      <c r="IUR10" s="128"/>
      <c r="IUS10" s="128"/>
      <c r="IUT10" s="128"/>
      <c r="IUU10" s="128"/>
      <c r="IUV10" s="128"/>
      <c r="IUW10" s="128"/>
      <c r="IUX10" s="128"/>
      <c r="IUY10" s="128"/>
      <c r="IUZ10" s="128"/>
      <c r="IVA10" s="128"/>
      <c r="IVB10" s="128"/>
      <c r="IVC10" s="128"/>
      <c r="IVD10" s="128"/>
      <c r="IVE10" s="128"/>
      <c r="IVF10" s="128"/>
      <c r="IVG10" s="128"/>
      <c r="IVH10" s="128"/>
      <c r="IVI10" s="128"/>
      <c r="IVJ10" s="128"/>
      <c r="IVK10" s="128"/>
      <c r="IVL10" s="128"/>
      <c r="IVM10" s="128"/>
      <c r="IVN10" s="128"/>
      <c r="IVO10" s="128"/>
      <c r="IVP10" s="128"/>
      <c r="IVQ10" s="128"/>
      <c r="IVR10" s="128"/>
      <c r="IVS10" s="128"/>
      <c r="IVT10" s="128"/>
      <c r="IVU10" s="128"/>
      <c r="IVV10" s="128"/>
      <c r="IVW10" s="128"/>
      <c r="IVX10" s="128"/>
      <c r="IVY10" s="128"/>
      <c r="IVZ10" s="128"/>
      <c r="IWA10" s="128"/>
      <c r="IWB10" s="128"/>
      <c r="IWC10" s="128"/>
      <c r="IWD10" s="128"/>
      <c r="IWE10" s="128"/>
      <c r="IWF10" s="128"/>
      <c r="IWG10" s="128"/>
      <c r="IWH10" s="128"/>
      <c r="IWI10" s="128"/>
      <c r="IWJ10" s="128"/>
      <c r="IWK10" s="128"/>
      <c r="IWL10" s="128"/>
      <c r="IWM10" s="128"/>
      <c r="IWN10" s="128"/>
      <c r="IWO10" s="128"/>
      <c r="IWP10" s="128"/>
      <c r="IWQ10" s="128"/>
      <c r="IWR10" s="128"/>
      <c r="IWS10" s="128"/>
      <c r="IWT10" s="128"/>
      <c r="IWU10" s="128"/>
      <c r="IWV10" s="128"/>
      <c r="IWW10" s="128"/>
      <c r="IWX10" s="128"/>
      <c r="IWY10" s="128"/>
      <c r="IWZ10" s="128"/>
      <c r="IXA10" s="128"/>
      <c r="IXB10" s="128"/>
      <c r="IXC10" s="128"/>
      <c r="IXD10" s="128"/>
      <c r="IXE10" s="128"/>
      <c r="IXF10" s="128"/>
      <c r="IXG10" s="128"/>
      <c r="IXH10" s="128"/>
      <c r="IXI10" s="128"/>
      <c r="IXJ10" s="128"/>
      <c r="IXK10" s="128"/>
      <c r="IXL10" s="128"/>
      <c r="IXM10" s="128"/>
      <c r="IXN10" s="128"/>
      <c r="IXO10" s="128"/>
      <c r="IXP10" s="128"/>
      <c r="IXQ10" s="128"/>
      <c r="IXR10" s="128"/>
      <c r="IXS10" s="128"/>
      <c r="IXT10" s="128"/>
      <c r="IXU10" s="128"/>
      <c r="IXV10" s="128"/>
      <c r="IXW10" s="128"/>
      <c r="IXX10" s="128"/>
      <c r="IXY10" s="128"/>
      <c r="IXZ10" s="128"/>
      <c r="IYA10" s="128"/>
      <c r="IYB10" s="128"/>
      <c r="IYC10" s="128"/>
      <c r="IYD10" s="128"/>
      <c r="IYE10" s="128"/>
      <c r="IYF10" s="128"/>
      <c r="IYG10" s="128"/>
      <c r="IYH10" s="128"/>
      <c r="IYI10" s="128"/>
      <c r="IYJ10" s="128"/>
      <c r="IYK10" s="128"/>
      <c r="IYL10" s="128"/>
      <c r="IYM10" s="128"/>
      <c r="IYN10" s="128"/>
      <c r="IYO10" s="128"/>
      <c r="IYP10" s="128"/>
      <c r="IYQ10" s="128"/>
      <c r="IYR10" s="128"/>
      <c r="IYS10" s="128"/>
      <c r="IYT10" s="128"/>
      <c r="IYU10" s="128"/>
      <c r="IYV10" s="128"/>
      <c r="IYW10" s="128"/>
      <c r="IYX10" s="128"/>
      <c r="IYY10" s="128"/>
      <c r="IYZ10" s="128"/>
      <c r="IZA10" s="128"/>
      <c r="IZB10" s="128"/>
      <c r="IZC10" s="128"/>
      <c r="IZD10" s="128"/>
      <c r="IZE10" s="128"/>
      <c r="IZF10" s="128"/>
      <c r="IZG10" s="128"/>
      <c r="IZH10" s="128"/>
      <c r="IZI10" s="128"/>
      <c r="IZJ10" s="128"/>
      <c r="IZK10" s="128"/>
      <c r="IZL10" s="128"/>
      <c r="IZM10" s="128"/>
      <c r="IZN10" s="128"/>
      <c r="IZO10" s="128"/>
      <c r="IZP10" s="128"/>
      <c r="IZQ10" s="128"/>
      <c r="IZR10" s="128"/>
      <c r="IZS10" s="128"/>
      <c r="IZT10" s="128"/>
      <c r="IZU10" s="128"/>
      <c r="IZV10" s="128"/>
      <c r="IZW10" s="128"/>
      <c r="IZX10" s="128"/>
      <c r="IZY10" s="128"/>
      <c r="IZZ10" s="128"/>
      <c r="JAA10" s="128"/>
      <c r="JAB10" s="128"/>
      <c r="JAC10" s="128"/>
      <c r="JAD10" s="128"/>
      <c r="JAE10" s="128"/>
      <c r="JAF10" s="128"/>
      <c r="JAG10" s="128"/>
      <c r="JAH10" s="128"/>
      <c r="JAI10" s="128"/>
      <c r="JAJ10" s="128"/>
      <c r="JAK10" s="128"/>
      <c r="JAL10" s="128"/>
      <c r="JAM10" s="128"/>
      <c r="JAN10" s="128"/>
      <c r="JAO10" s="128"/>
      <c r="JAP10" s="128"/>
      <c r="JAQ10" s="128"/>
      <c r="JAR10" s="128"/>
      <c r="JAS10" s="128"/>
      <c r="JAT10" s="128"/>
      <c r="JAU10" s="128"/>
      <c r="JAV10" s="128"/>
      <c r="JAW10" s="128"/>
      <c r="JAX10" s="128"/>
      <c r="JAY10" s="128"/>
      <c r="JAZ10" s="128"/>
      <c r="JBA10" s="128"/>
      <c r="JBB10" s="128"/>
      <c r="JBC10" s="128"/>
      <c r="JBD10" s="128"/>
      <c r="JBE10" s="128"/>
      <c r="JBF10" s="128"/>
      <c r="JBG10" s="128"/>
      <c r="JBH10" s="128"/>
      <c r="JBI10" s="128"/>
      <c r="JBJ10" s="128"/>
      <c r="JBK10" s="128"/>
      <c r="JBL10" s="128"/>
      <c r="JBM10" s="128"/>
      <c r="JBN10" s="128"/>
      <c r="JBO10" s="128"/>
      <c r="JBP10" s="128"/>
      <c r="JBQ10" s="128"/>
      <c r="JBR10" s="128"/>
      <c r="JBS10" s="128"/>
      <c r="JBT10" s="128"/>
      <c r="JBU10" s="128"/>
      <c r="JBV10" s="128"/>
      <c r="JBW10" s="128"/>
      <c r="JBX10" s="128"/>
      <c r="JBY10" s="128"/>
      <c r="JBZ10" s="128"/>
      <c r="JCA10" s="128"/>
      <c r="JCB10" s="128"/>
      <c r="JCC10" s="128"/>
      <c r="JCD10" s="128"/>
      <c r="JCE10" s="128"/>
      <c r="JCF10" s="128"/>
      <c r="JCG10" s="128"/>
      <c r="JCH10" s="128"/>
      <c r="JCI10" s="128"/>
      <c r="JCJ10" s="128"/>
      <c r="JCK10" s="128"/>
      <c r="JCL10" s="128"/>
      <c r="JCM10" s="128"/>
      <c r="JCN10" s="128"/>
      <c r="JCO10" s="128"/>
      <c r="JCP10" s="128"/>
      <c r="JCQ10" s="128"/>
      <c r="JCR10" s="128"/>
      <c r="JCS10" s="128"/>
      <c r="JCT10" s="128"/>
      <c r="JCU10" s="128"/>
      <c r="JCV10" s="128"/>
      <c r="JCW10" s="128"/>
      <c r="JCX10" s="128"/>
      <c r="JCY10" s="128"/>
      <c r="JCZ10" s="128"/>
      <c r="JDA10" s="128"/>
      <c r="JDB10" s="128"/>
      <c r="JDC10" s="128"/>
      <c r="JDD10" s="128"/>
      <c r="JDE10" s="128"/>
      <c r="JDF10" s="128"/>
      <c r="JDG10" s="128"/>
      <c r="JDH10" s="128"/>
      <c r="JDI10" s="128"/>
      <c r="JDJ10" s="128"/>
      <c r="JDK10" s="128"/>
      <c r="JDL10" s="128"/>
      <c r="JDM10" s="128"/>
      <c r="JDN10" s="128"/>
      <c r="JDO10" s="128"/>
      <c r="JDP10" s="128"/>
      <c r="JDQ10" s="128"/>
      <c r="JDR10" s="128"/>
      <c r="JDS10" s="128"/>
      <c r="JDT10" s="128"/>
      <c r="JDU10" s="128"/>
      <c r="JDV10" s="128"/>
      <c r="JDW10" s="128"/>
      <c r="JDX10" s="128"/>
      <c r="JDY10" s="128"/>
      <c r="JDZ10" s="128"/>
      <c r="JEA10" s="128"/>
      <c r="JEB10" s="128"/>
      <c r="JEC10" s="128"/>
      <c r="JED10" s="128"/>
      <c r="JEE10" s="128"/>
      <c r="JEF10" s="128"/>
      <c r="JEG10" s="128"/>
      <c r="JEH10" s="128"/>
      <c r="JEI10" s="128"/>
      <c r="JEJ10" s="128"/>
      <c r="JEK10" s="128"/>
      <c r="JEL10" s="128"/>
      <c r="JEM10" s="128"/>
      <c r="JEN10" s="128"/>
      <c r="JEO10" s="128"/>
      <c r="JEP10" s="128"/>
      <c r="JEQ10" s="128"/>
      <c r="JER10" s="128"/>
      <c r="JES10" s="128"/>
      <c r="JET10" s="128"/>
      <c r="JEU10" s="128"/>
      <c r="JEV10" s="128"/>
      <c r="JEW10" s="128"/>
      <c r="JEX10" s="128"/>
      <c r="JEY10" s="128"/>
      <c r="JEZ10" s="128"/>
      <c r="JFA10" s="128"/>
      <c r="JFB10" s="128"/>
      <c r="JFC10" s="128"/>
      <c r="JFD10" s="128"/>
      <c r="JFE10" s="128"/>
      <c r="JFF10" s="128"/>
      <c r="JFG10" s="128"/>
      <c r="JFH10" s="128"/>
      <c r="JFI10" s="128"/>
      <c r="JFJ10" s="128"/>
      <c r="JFK10" s="128"/>
      <c r="JFL10" s="128"/>
      <c r="JFM10" s="128"/>
      <c r="JFN10" s="128"/>
      <c r="JFO10" s="128"/>
      <c r="JFP10" s="128"/>
      <c r="JFQ10" s="128"/>
      <c r="JFR10" s="128"/>
      <c r="JFS10" s="128"/>
      <c r="JFT10" s="128"/>
      <c r="JFU10" s="128"/>
      <c r="JFV10" s="128"/>
      <c r="JFW10" s="128"/>
      <c r="JFX10" s="128"/>
      <c r="JFY10" s="128"/>
      <c r="JFZ10" s="128"/>
      <c r="JGA10" s="128"/>
      <c r="JGB10" s="128"/>
      <c r="JGC10" s="128"/>
      <c r="JGD10" s="128"/>
      <c r="JGE10" s="128"/>
      <c r="JGF10" s="128"/>
      <c r="JGG10" s="128"/>
      <c r="JGH10" s="128"/>
      <c r="JGI10" s="128"/>
      <c r="JGJ10" s="128"/>
      <c r="JGK10" s="128"/>
      <c r="JGL10" s="128"/>
      <c r="JGM10" s="128"/>
      <c r="JGN10" s="128"/>
      <c r="JGO10" s="128"/>
      <c r="JGP10" s="128"/>
      <c r="JGQ10" s="128"/>
      <c r="JGR10" s="128"/>
      <c r="JGS10" s="128"/>
      <c r="JGT10" s="128"/>
      <c r="JGU10" s="128"/>
      <c r="JGV10" s="128"/>
      <c r="JGW10" s="128"/>
      <c r="JGX10" s="128"/>
      <c r="JGY10" s="128"/>
      <c r="JGZ10" s="128"/>
      <c r="JHA10" s="128"/>
      <c r="JHB10" s="128"/>
      <c r="JHC10" s="128"/>
      <c r="JHD10" s="128"/>
      <c r="JHE10" s="128"/>
      <c r="JHF10" s="128"/>
      <c r="JHG10" s="128"/>
      <c r="JHH10" s="128"/>
      <c r="JHI10" s="128"/>
      <c r="JHJ10" s="128"/>
      <c r="JHK10" s="128"/>
      <c r="JHL10" s="128"/>
      <c r="JHM10" s="128"/>
      <c r="JHN10" s="128"/>
      <c r="JHO10" s="128"/>
      <c r="JHP10" s="128"/>
      <c r="JHQ10" s="128"/>
      <c r="JHR10" s="128"/>
      <c r="JHS10" s="128"/>
      <c r="JHT10" s="128"/>
      <c r="JHU10" s="128"/>
      <c r="JHV10" s="128"/>
      <c r="JHW10" s="128"/>
      <c r="JHX10" s="128"/>
      <c r="JHY10" s="128"/>
      <c r="JHZ10" s="128"/>
      <c r="JIA10" s="128"/>
      <c r="JIB10" s="128"/>
      <c r="JIC10" s="128"/>
      <c r="JID10" s="128"/>
      <c r="JIE10" s="128"/>
      <c r="JIF10" s="128"/>
      <c r="JIG10" s="128"/>
      <c r="JIH10" s="128"/>
      <c r="JII10" s="128"/>
      <c r="JIJ10" s="128"/>
      <c r="JIK10" s="128"/>
      <c r="JIL10" s="128"/>
      <c r="JIM10" s="128"/>
      <c r="JIN10" s="128"/>
      <c r="JIO10" s="128"/>
      <c r="JIP10" s="128"/>
      <c r="JIQ10" s="128"/>
      <c r="JIR10" s="128"/>
      <c r="JIS10" s="128"/>
      <c r="JIT10" s="128"/>
      <c r="JIU10" s="128"/>
      <c r="JIV10" s="128"/>
      <c r="JIW10" s="128"/>
      <c r="JIX10" s="128"/>
      <c r="JIY10" s="128"/>
      <c r="JIZ10" s="128"/>
      <c r="JJA10" s="128"/>
      <c r="JJB10" s="128"/>
      <c r="JJC10" s="128"/>
      <c r="JJD10" s="128"/>
      <c r="JJE10" s="128"/>
      <c r="JJF10" s="128"/>
      <c r="JJG10" s="128"/>
      <c r="JJH10" s="128"/>
      <c r="JJI10" s="128"/>
      <c r="JJJ10" s="128"/>
      <c r="JJK10" s="128"/>
      <c r="JJL10" s="128"/>
      <c r="JJM10" s="128"/>
      <c r="JJN10" s="128"/>
      <c r="JJO10" s="128"/>
      <c r="JJP10" s="128"/>
      <c r="JJQ10" s="128"/>
      <c r="JJR10" s="128"/>
      <c r="JJS10" s="128"/>
      <c r="JJT10" s="128"/>
      <c r="JJU10" s="128"/>
      <c r="JJV10" s="128"/>
      <c r="JJW10" s="128"/>
      <c r="JJX10" s="128"/>
      <c r="JJY10" s="128"/>
      <c r="JJZ10" s="128"/>
      <c r="JKA10" s="128"/>
      <c r="JKB10" s="128"/>
      <c r="JKC10" s="128"/>
      <c r="JKD10" s="128"/>
      <c r="JKE10" s="128"/>
      <c r="JKF10" s="128"/>
      <c r="JKG10" s="128"/>
      <c r="JKH10" s="128"/>
      <c r="JKI10" s="128"/>
      <c r="JKJ10" s="128"/>
      <c r="JKK10" s="128"/>
      <c r="JKL10" s="128"/>
      <c r="JKM10" s="128"/>
      <c r="JKN10" s="128"/>
      <c r="JKO10" s="128"/>
      <c r="JKP10" s="128"/>
      <c r="JKQ10" s="128"/>
      <c r="JKR10" s="128"/>
      <c r="JKS10" s="128"/>
      <c r="JKT10" s="128"/>
      <c r="JKU10" s="128"/>
      <c r="JKV10" s="128"/>
      <c r="JKW10" s="128"/>
      <c r="JKX10" s="128"/>
      <c r="JKY10" s="128"/>
      <c r="JKZ10" s="128"/>
      <c r="JLA10" s="128"/>
      <c r="JLB10" s="128"/>
      <c r="JLC10" s="128"/>
      <c r="JLD10" s="128"/>
      <c r="JLE10" s="128"/>
      <c r="JLF10" s="128"/>
      <c r="JLG10" s="128"/>
      <c r="JLH10" s="128"/>
      <c r="JLI10" s="128"/>
      <c r="JLJ10" s="128"/>
      <c r="JLK10" s="128"/>
      <c r="JLL10" s="128"/>
      <c r="JLM10" s="128"/>
      <c r="JLN10" s="128"/>
      <c r="JLO10" s="128"/>
      <c r="JLP10" s="128"/>
      <c r="JLQ10" s="128"/>
      <c r="JLR10" s="128"/>
      <c r="JLS10" s="128"/>
      <c r="JLT10" s="128"/>
      <c r="JLU10" s="128"/>
      <c r="JLV10" s="128"/>
      <c r="JLW10" s="128"/>
      <c r="JLX10" s="128"/>
      <c r="JLY10" s="128"/>
      <c r="JLZ10" s="128"/>
      <c r="JMA10" s="128"/>
      <c r="JMB10" s="128"/>
      <c r="JMC10" s="128"/>
      <c r="JMD10" s="128"/>
      <c r="JME10" s="128"/>
      <c r="JMF10" s="128"/>
      <c r="JMG10" s="128"/>
      <c r="JMH10" s="128"/>
      <c r="JMI10" s="128"/>
      <c r="JMJ10" s="128"/>
      <c r="JMK10" s="128"/>
      <c r="JML10" s="128"/>
      <c r="JMM10" s="128"/>
      <c r="JMN10" s="128"/>
      <c r="JMO10" s="128"/>
      <c r="JMP10" s="128"/>
      <c r="JMQ10" s="128"/>
      <c r="JMR10" s="128"/>
      <c r="JMS10" s="128"/>
      <c r="JMT10" s="128"/>
      <c r="JMU10" s="128"/>
      <c r="JMV10" s="128"/>
      <c r="JMW10" s="128"/>
      <c r="JMX10" s="128"/>
      <c r="JMY10" s="128"/>
      <c r="JMZ10" s="128"/>
      <c r="JNA10" s="128"/>
      <c r="JNB10" s="128"/>
      <c r="JNC10" s="128"/>
      <c r="JND10" s="128"/>
      <c r="JNE10" s="128"/>
      <c r="JNF10" s="128"/>
      <c r="JNG10" s="128"/>
      <c r="JNH10" s="128"/>
      <c r="JNI10" s="128"/>
      <c r="JNJ10" s="128"/>
      <c r="JNK10" s="128"/>
      <c r="JNL10" s="128"/>
      <c r="JNM10" s="128"/>
      <c r="JNN10" s="128"/>
      <c r="JNO10" s="128"/>
      <c r="JNP10" s="128"/>
      <c r="JNQ10" s="128"/>
      <c r="JNR10" s="128"/>
      <c r="JNS10" s="128"/>
      <c r="JNT10" s="128"/>
      <c r="JNU10" s="128"/>
      <c r="JNV10" s="128"/>
      <c r="JNW10" s="128"/>
      <c r="JNX10" s="128"/>
      <c r="JNY10" s="128"/>
      <c r="JNZ10" s="128"/>
      <c r="JOA10" s="128"/>
      <c r="JOB10" s="128"/>
      <c r="JOC10" s="128"/>
      <c r="JOD10" s="128"/>
      <c r="JOE10" s="128"/>
      <c r="JOF10" s="128"/>
      <c r="JOG10" s="128"/>
      <c r="JOH10" s="128"/>
      <c r="JOI10" s="128"/>
      <c r="JOJ10" s="128"/>
      <c r="JOK10" s="128"/>
      <c r="JOL10" s="128"/>
      <c r="JOM10" s="128"/>
      <c r="JON10" s="128"/>
      <c r="JOO10" s="128"/>
      <c r="JOP10" s="128"/>
      <c r="JOQ10" s="128"/>
      <c r="JOR10" s="128"/>
      <c r="JOS10" s="128"/>
      <c r="JOT10" s="128"/>
      <c r="JOU10" s="128"/>
      <c r="JOV10" s="128"/>
      <c r="JOW10" s="128"/>
      <c r="JOX10" s="128"/>
      <c r="JOY10" s="128"/>
      <c r="JOZ10" s="128"/>
      <c r="JPA10" s="128"/>
      <c r="JPB10" s="128"/>
      <c r="JPC10" s="128"/>
      <c r="JPD10" s="128"/>
      <c r="JPE10" s="128"/>
      <c r="JPF10" s="128"/>
      <c r="JPG10" s="128"/>
      <c r="JPH10" s="128"/>
      <c r="JPI10" s="128"/>
      <c r="JPJ10" s="128"/>
      <c r="JPK10" s="128"/>
      <c r="JPL10" s="128"/>
      <c r="JPM10" s="128"/>
      <c r="JPN10" s="128"/>
      <c r="JPO10" s="128"/>
      <c r="JPP10" s="128"/>
      <c r="JPQ10" s="128"/>
      <c r="JPR10" s="128"/>
      <c r="JPS10" s="128"/>
      <c r="JPT10" s="128"/>
      <c r="JPU10" s="128"/>
      <c r="JPV10" s="128"/>
      <c r="JPW10" s="128"/>
      <c r="JPX10" s="128"/>
      <c r="JPY10" s="128"/>
      <c r="JPZ10" s="128"/>
      <c r="JQA10" s="128"/>
      <c r="JQB10" s="128"/>
      <c r="JQC10" s="128"/>
      <c r="JQD10" s="128"/>
      <c r="JQE10" s="128"/>
      <c r="JQF10" s="128"/>
      <c r="JQG10" s="128"/>
      <c r="JQH10" s="128"/>
      <c r="JQI10" s="128"/>
      <c r="JQJ10" s="128"/>
      <c r="JQK10" s="128"/>
      <c r="JQL10" s="128"/>
      <c r="JQM10" s="128"/>
      <c r="JQN10" s="128"/>
      <c r="JQO10" s="128"/>
      <c r="JQP10" s="128"/>
      <c r="JQQ10" s="128"/>
      <c r="JQR10" s="128"/>
      <c r="JQS10" s="128"/>
      <c r="JQT10" s="128"/>
      <c r="JQU10" s="128"/>
      <c r="JQV10" s="128"/>
      <c r="JQW10" s="128"/>
      <c r="JQX10" s="128"/>
      <c r="JQY10" s="128"/>
      <c r="JQZ10" s="128"/>
      <c r="JRA10" s="128"/>
      <c r="JRB10" s="128"/>
      <c r="JRC10" s="128"/>
      <c r="JRD10" s="128"/>
      <c r="JRE10" s="128"/>
      <c r="JRF10" s="128"/>
      <c r="JRG10" s="128"/>
      <c r="JRH10" s="128"/>
      <c r="JRI10" s="128"/>
      <c r="JRJ10" s="128"/>
      <c r="JRK10" s="128"/>
      <c r="JRL10" s="128"/>
      <c r="JRM10" s="128"/>
      <c r="JRN10" s="128"/>
      <c r="JRO10" s="128"/>
      <c r="JRP10" s="128"/>
      <c r="JRQ10" s="128"/>
      <c r="JRR10" s="128"/>
      <c r="JRS10" s="128"/>
      <c r="JRT10" s="128"/>
      <c r="JRU10" s="128"/>
      <c r="JRV10" s="128"/>
      <c r="JRW10" s="128"/>
      <c r="JRX10" s="128"/>
      <c r="JRY10" s="128"/>
      <c r="JRZ10" s="128"/>
      <c r="JSA10" s="128"/>
      <c r="JSB10" s="128"/>
      <c r="JSC10" s="128"/>
      <c r="JSD10" s="128"/>
      <c r="JSE10" s="128"/>
      <c r="JSF10" s="128"/>
      <c r="JSG10" s="128"/>
      <c r="JSH10" s="128"/>
      <c r="JSI10" s="128"/>
      <c r="JSJ10" s="128"/>
      <c r="JSK10" s="128"/>
      <c r="JSL10" s="128"/>
      <c r="JSM10" s="128"/>
      <c r="JSN10" s="128"/>
      <c r="JSO10" s="128"/>
      <c r="JSP10" s="128"/>
      <c r="JSQ10" s="128"/>
      <c r="JSR10" s="128"/>
      <c r="JSS10" s="128"/>
      <c r="JST10" s="128"/>
      <c r="JSU10" s="128"/>
      <c r="JSV10" s="128"/>
      <c r="JSW10" s="128"/>
      <c r="JSX10" s="128"/>
      <c r="JSY10" s="128"/>
      <c r="JSZ10" s="128"/>
      <c r="JTA10" s="128"/>
      <c r="JTB10" s="128"/>
      <c r="JTC10" s="128"/>
      <c r="JTD10" s="128"/>
      <c r="JTE10" s="128"/>
      <c r="JTF10" s="128"/>
      <c r="JTG10" s="128"/>
      <c r="JTH10" s="128"/>
      <c r="JTI10" s="128"/>
      <c r="JTJ10" s="128"/>
      <c r="JTK10" s="128"/>
      <c r="JTL10" s="128"/>
      <c r="JTM10" s="128"/>
      <c r="JTN10" s="128"/>
      <c r="JTO10" s="128"/>
      <c r="JTP10" s="128"/>
      <c r="JTQ10" s="128"/>
      <c r="JTR10" s="128"/>
      <c r="JTS10" s="128"/>
      <c r="JTT10" s="128"/>
      <c r="JTU10" s="128"/>
      <c r="JTV10" s="128"/>
      <c r="JTW10" s="128"/>
      <c r="JTX10" s="128"/>
      <c r="JTY10" s="128"/>
      <c r="JTZ10" s="128"/>
      <c r="JUA10" s="128"/>
      <c r="JUB10" s="128"/>
      <c r="JUC10" s="128"/>
      <c r="JUD10" s="128"/>
      <c r="JUE10" s="128"/>
      <c r="JUF10" s="128"/>
      <c r="JUG10" s="128"/>
      <c r="JUH10" s="128"/>
      <c r="JUI10" s="128"/>
      <c r="JUJ10" s="128"/>
      <c r="JUK10" s="128"/>
      <c r="JUL10" s="128"/>
      <c r="JUM10" s="128"/>
      <c r="JUN10" s="128"/>
      <c r="JUO10" s="128"/>
      <c r="JUP10" s="128"/>
      <c r="JUQ10" s="128"/>
      <c r="JUR10" s="128"/>
      <c r="JUS10" s="128"/>
      <c r="JUT10" s="128"/>
      <c r="JUU10" s="128"/>
      <c r="JUV10" s="128"/>
      <c r="JUW10" s="128"/>
      <c r="JUX10" s="128"/>
      <c r="JUY10" s="128"/>
      <c r="JUZ10" s="128"/>
      <c r="JVA10" s="128"/>
      <c r="JVB10" s="128"/>
      <c r="JVC10" s="128"/>
      <c r="JVD10" s="128"/>
      <c r="JVE10" s="128"/>
      <c r="JVF10" s="128"/>
      <c r="JVG10" s="128"/>
      <c r="JVH10" s="128"/>
      <c r="JVI10" s="128"/>
      <c r="JVJ10" s="128"/>
      <c r="JVK10" s="128"/>
      <c r="JVL10" s="128"/>
      <c r="JVM10" s="128"/>
      <c r="JVN10" s="128"/>
      <c r="JVO10" s="128"/>
      <c r="JVP10" s="128"/>
      <c r="JVQ10" s="128"/>
      <c r="JVR10" s="128"/>
      <c r="JVS10" s="128"/>
      <c r="JVT10" s="128"/>
      <c r="JVU10" s="128"/>
      <c r="JVV10" s="128"/>
      <c r="JVW10" s="128"/>
      <c r="JVX10" s="128"/>
      <c r="JVY10" s="128"/>
      <c r="JVZ10" s="128"/>
      <c r="JWA10" s="128"/>
      <c r="JWB10" s="128"/>
      <c r="JWC10" s="128"/>
      <c r="JWD10" s="128"/>
      <c r="JWE10" s="128"/>
      <c r="JWF10" s="128"/>
      <c r="JWG10" s="128"/>
      <c r="JWH10" s="128"/>
      <c r="JWI10" s="128"/>
      <c r="JWJ10" s="128"/>
      <c r="JWK10" s="128"/>
      <c r="JWL10" s="128"/>
      <c r="JWM10" s="128"/>
      <c r="JWN10" s="128"/>
      <c r="JWO10" s="128"/>
      <c r="JWP10" s="128"/>
      <c r="JWQ10" s="128"/>
      <c r="JWR10" s="128"/>
      <c r="JWS10" s="128"/>
      <c r="JWT10" s="128"/>
      <c r="JWU10" s="128"/>
      <c r="JWV10" s="128"/>
      <c r="JWW10" s="128"/>
      <c r="JWX10" s="128"/>
      <c r="JWY10" s="128"/>
      <c r="JWZ10" s="128"/>
      <c r="JXA10" s="128"/>
      <c r="JXB10" s="128"/>
      <c r="JXC10" s="128"/>
      <c r="JXD10" s="128"/>
      <c r="JXE10" s="128"/>
      <c r="JXF10" s="128"/>
      <c r="JXG10" s="128"/>
      <c r="JXH10" s="128"/>
      <c r="JXI10" s="128"/>
      <c r="JXJ10" s="128"/>
      <c r="JXK10" s="128"/>
      <c r="JXL10" s="128"/>
      <c r="JXM10" s="128"/>
      <c r="JXN10" s="128"/>
      <c r="JXO10" s="128"/>
      <c r="JXP10" s="128"/>
      <c r="JXQ10" s="128"/>
      <c r="JXR10" s="128"/>
      <c r="JXS10" s="128"/>
      <c r="JXT10" s="128"/>
      <c r="JXU10" s="128"/>
      <c r="JXV10" s="128"/>
      <c r="JXW10" s="128"/>
      <c r="JXX10" s="128"/>
      <c r="JXY10" s="128"/>
      <c r="JXZ10" s="128"/>
      <c r="JYA10" s="128"/>
      <c r="JYB10" s="128"/>
      <c r="JYC10" s="128"/>
      <c r="JYD10" s="128"/>
      <c r="JYE10" s="128"/>
      <c r="JYF10" s="128"/>
      <c r="JYG10" s="128"/>
      <c r="JYH10" s="128"/>
      <c r="JYI10" s="128"/>
      <c r="JYJ10" s="128"/>
      <c r="JYK10" s="128"/>
      <c r="JYL10" s="128"/>
      <c r="JYM10" s="128"/>
      <c r="JYN10" s="128"/>
      <c r="JYO10" s="128"/>
      <c r="JYP10" s="128"/>
      <c r="JYQ10" s="128"/>
      <c r="JYR10" s="128"/>
      <c r="JYS10" s="128"/>
      <c r="JYT10" s="128"/>
      <c r="JYU10" s="128"/>
      <c r="JYV10" s="128"/>
      <c r="JYW10" s="128"/>
      <c r="JYX10" s="128"/>
      <c r="JYY10" s="128"/>
      <c r="JYZ10" s="128"/>
      <c r="JZA10" s="128"/>
      <c r="JZB10" s="128"/>
      <c r="JZC10" s="128"/>
      <c r="JZD10" s="128"/>
      <c r="JZE10" s="128"/>
      <c r="JZF10" s="128"/>
      <c r="JZG10" s="128"/>
      <c r="JZH10" s="128"/>
      <c r="JZI10" s="128"/>
      <c r="JZJ10" s="128"/>
      <c r="JZK10" s="128"/>
      <c r="JZL10" s="128"/>
      <c r="JZM10" s="128"/>
      <c r="JZN10" s="128"/>
      <c r="JZO10" s="128"/>
      <c r="JZP10" s="128"/>
      <c r="JZQ10" s="128"/>
      <c r="JZR10" s="128"/>
      <c r="JZS10" s="128"/>
      <c r="JZT10" s="128"/>
      <c r="JZU10" s="128"/>
      <c r="JZV10" s="128"/>
      <c r="JZW10" s="128"/>
      <c r="JZX10" s="128"/>
      <c r="JZY10" s="128"/>
      <c r="JZZ10" s="128"/>
      <c r="KAA10" s="128"/>
      <c r="KAB10" s="128"/>
      <c r="KAC10" s="128"/>
      <c r="KAD10" s="128"/>
      <c r="KAE10" s="128"/>
      <c r="KAF10" s="128"/>
      <c r="KAG10" s="128"/>
      <c r="KAH10" s="128"/>
      <c r="KAI10" s="128"/>
      <c r="KAJ10" s="128"/>
      <c r="KAK10" s="128"/>
      <c r="KAL10" s="128"/>
      <c r="KAM10" s="128"/>
      <c r="KAN10" s="128"/>
      <c r="KAO10" s="128"/>
      <c r="KAP10" s="128"/>
      <c r="KAQ10" s="128"/>
      <c r="KAR10" s="128"/>
      <c r="KAS10" s="128"/>
      <c r="KAT10" s="128"/>
      <c r="KAU10" s="128"/>
      <c r="KAV10" s="128"/>
      <c r="KAW10" s="128"/>
      <c r="KAX10" s="128"/>
      <c r="KAY10" s="128"/>
      <c r="KAZ10" s="128"/>
      <c r="KBA10" s="128"/>
      <c r="KBB10" s="128"/>
      <c r="KBC10" s="128"/>
      <c r="KBD10" s="128"/>
      <c r="KBE10" s="128"/>
      <c r="KBF10" s="128"/>
      <c r="KBG10" s="128"/>
      <c r="KBH10" s="128"/>
      <c r="KBI10" s="128"/>
      <c r="KBJ10" s="128"/>
      <c r="KBK10" s="128"/>
      <c r="KBL10" s="128"/>
      <c r="KBM10" s="128"/>
      <c r="KBN10" s="128"/>
      <c r="KBO10" s="128"/>
      <c r="KBP10" s="128"/>
      <c r="KBQ10" s="128"/>
      <c r="KBR10" s="128"/>
      <c r="KBS10" s="128"/>
      <c r="KBT10" s="128"/>
      <c r="KBU10" s="128"/>
      <c r="KBV10" s="128"/>
      <c r="KBW10" s="128"/>
      <c r="KBX10" s="128"/>
      <c r="KBY10" s="128"/>
      <c r="KBZ10" s="128"/>
      <c r="KCA10" s="128"/>
      <c r="KCB10" s="128"/>
      <c r="KCC10" s="128"/>
      <c r="KCD10" s="128"/>
      <c r="KCE10" s="128"/>
      <c r="KCF10" s="128"/>
      <c r="KCG10" s="128"/>
      <c r="KCH10" s="128"/>
      <c r="KCI10" s="128"/>
      <c r="KCJ10" s="128"/>
      <c r="KCK10" s="128"/>
      <c r="KCL10" s="128"/>
      <c r="KCM10" s="128"/>
      <c r="KCN10" s="128"/>
      <c r="KCO10" s="128"/>
      <c r="KCP10" s="128"/>
      <c r="KCQ10" s="128"/>
      <c r="KCR10" s="128"/>
      <c r="KCS10" s="128"/>
      <c r="KCT10" s="128"/>
      <c r="KCU10" s="128"/>
      <c r="KCV10" s="128"/>
      <c r="KCW10" s="128"/>
      <c r="KCX10" s="128"/>
      <c r="KCY10" s="128"/>
      <c r="KCZ10" s="128"/>
      <c r="KDA10" s="128"/>
      <c r="KDB10" s="128"/>
      <c r="KDC10" s="128"/>
      <c r="KDD10" s="128"/>
      <c r="KDE10" s="128"/>
      <c r="KDF10" s="128"/>
      <c r="KDG10" s="128"/>
      <c r="KDH10" s="128"/>
      <c r="KDI10" s="128"/>
      <c r="KDJ10" s="128"/>
      <c r="KDK10" s="128"/>
      <c r="KDL10" s="128"/>
      <c r="KDM10" s="128"/>
      <c r="KDN10" s="128"/>
      <c r="KDO10" s="128"/>
      <c r="KDP10" s="128"/>
      <c r="KDQ10" s="128"/>
      <c r="KDR10" s="128"/>
      <c r="KDS10" s="128"/>
      <c r="KDT10" s="128"/>
      <c r="KDU10" s="128"/>
      <c r="KDV10" s="128"/>
      <c r="KDW10" s="128"/>
      <c r="KDX10" s="128"/>
      <c r="KDY10" s="128"/>
      <c r="KDZ10" s="128"/>
      <c r="KEA10" s="128"/>
      <c r="KEB10" s="128"/>
      <c r="KEC10" s="128"/>
      <c r="KED10" s="128"/>
      <c r="KEE10" s="128"/>
      <c r="KEF10" s="128"/>
      <c r="KEG10" s="128"/>
      <c r="KEH10" s="128"/>
      <c r="KEI10" s="128"/>
      <c r="KEJ10" s="128"/>
      <c r="KEK10" s="128"/>
      <c r="KEL10" s="128"/>
      <c r="KEM10" s="128"/>
      <c r="KEN10" s="128"/>
      <c r="KEO10" s="128"/>
      <c r="KEP10" s="128"/>
      <c r="KEQ10" s="128"/>
      <c r="KER10" s="128"/>
      <c r="KES10" s="128"/>
      <c r="KET10" s="128"/>
      <c r="KEU10" s="128"/>
      <c r="KEV10" s="128"/>
      <c r="KEW10" s="128"/>
      <c r="KEX10" s="128"/>
      <c r="KEY10" s="128"/>
      <c r="KEZ10" s="128"/>
      <c r="KFA10" s="128"/>
      <c r="KFB10" s="128"/>
      <c r="KFC10" s="128"/>
      <c r="KFD10" s="128"/>
      <c r="KFE10" s="128"/>
      <c r="KFF10" s="128"/>
      <c r="KFG10" s="128"/>
      <c r="KFH10" s="128"/>
      <c r="KFI10" s="128"/>
      <c r="KFJ10" s="128"/>
      <c r="KFK10" s="128"/>
      <c r="KFL10" s="128"/>
      <c r="KFM10" s="128"/>
      <c r="KFN10" s="128"/>
      <c r="KFO10" s="128"/>
      <c r="KFP10" s="128"/>
      <c r="KFQ10" s="128"/>
      <c r="KFR10" s="128"/>
      <c r="KFS10" s="128"/>
      <c r="KFT10" s="128"/>
      <c r="KFU10" s="128"/>
      <c r="KFV10" s="128"/>
      <c r="KFW10" s="128"/>
      <c r="KFX10" s="128"/>
      <c r="KFY10" s="128"/>
      <c r="KFZ10" s="128"/>
      <c r="KGA10" s="128"/>
      <c r="KGB10" s="128"/>
      <c r="KGC10" s="128"/>
      <c r="KGD10" s="128"/>
      <c r="KGE10" s="128"/>
      <c r="KGF10" s="128"/>
      <c r="KGG10" s="128"/>
      <c r="KGH10" s="128"/>
      <c r="KGI10" s="128"/>
      <c r="KGJ10" s="128"/>
      <c r="KGK10" s="128"/>
      <c r="KGL10" s="128"/>
      <c r="KGM10" s="128"/>
      <c r="KGN10" s="128"/>
      <c r="KGO10" s="128"/>
      <c r="KGP10" s="128"/>
      <c r="KGQ10" s="128"/>
      <c r="KGR10" s="128"/>
      <c r="KGS10" s="128"/>
      <c r="KGT10" s="128"/>
      <c r="KGU10" s="128"/>
      <c r="KGV10" s="128"/>
      <c r="KGW10" s="128"/>
      <c r="KGX10" s="128"/>
      <c r="KGY10" s="128"/>
      <c r="KGZ10" s="128"/>
      <c r="KHA10" s="128"/>
      <c r="KHB10" s="128"/>
      <c r="KHC10" s="128"/>
      <c r="KHD10" s="128"/>
      <c r="KHE10" s="128"/>
      <c r="KHF10" s="128"/>
      <c r="KHG10" s="128"/>
      <c r="KHH10" s="128"/>
      <c r="KHI10" s="128"/>
      <c r="KHJ10" s="128"/>
      <c r="KHK10" s="128"/>
      <c r="KHL10" s="128"/>
      <c r="KHM10" s="128"/>
      <c r="KHN10" s="128"/>
      <c r="KHO10" s="128"/>
      <c r="KHP10" s="128"/>
      <c r="KHQ10" s="128"/>
      <c r="KHR10" s="128"/>
      <c r="KHS10" s="128"/>
      <c r="KHT10" s="128"/>
      <c r="KHU10" s="128"/>
      <c r="KHV10" s="128"/>
      <c r="KHW10" s="128"/>
      <c r="KHX10" s="128"/>
      <c r="KHY10" s="128"/>
      <c r="KHZ10" s="128"/>
      <c r="KIA10" s="128"/>
      <c r="KIB10" s="128"/>
      <c r="KIC10" s="128"/>
      <c r="KID10" s="128"/>
      <c r="KIE10" s="128"/>
      <c r="KIF10" s="128"/>
      <c r="KIG10" s="128"/>
      <c r="KIH10" s="128"/>
      <c r="KII10" s="128"/>
      <c r="KIJ10" s="128"/>
      <c r="KIK10" s="128"/>
      <c r="KIL10" s="128"/>
      <c r="KIM10" s="128"/>
      <c r="KIN10" s="128"/>
      <c r="KIO10" s="128"/>
      <c r="KIP10" s="128"/>
      <c r="KIQ10" s="128"/>
      <c r="KIR10" s="128"/>
      <c r="KIS10" s="128"/>
      <c r="KIT10" s="128"/>
      <c r="KIU10" s="128"/>
      <c r="KIV10" s="128"/>
      <c r="KIW10" s="128"/>
      <c r="KIX10" s="128"/>
      <c r="KIY10" s="128"/>
      <c r="KIZ10" s="128"/>
      <c r="KJA10" s="128"/>
      <c r="KJB10" s="128"/>
      <c r="KJC10" s="128"/>
      <c r="KJD10" s="128"/>
      <c r="KJE10" s="128"/>
      <c r="KJF10" s="128"/>
      <c r="KJG10" s="128"/>
      <c r="KJH10" s="128"/>
      <c r="KJI10" s="128"/>
      <c r="KJJ10" s="128"/>
      <c r="KJK10" s="128"/>
      <c r="KJL10" s="128"/>
      <c r="KJM10" s="128"/>
      <c r="KJN10" s="128"/>
      <c r="KJO10" s="128"/>
      <c r="KJP10" s="128"/>
      <c r="KJQ10" s="128"/>
      <c r="KJR10" s="128"/>
      <c r="KJS10" s="128"/>
      <c r="KJT10" s="128"/>
      <c r="KJU10" s="128"/>
      <c r="KJV10" s="128"/>
      <c r="KJW10" s="128"/>
      <c r="KJX10" s="128"/>
      <c r="KJY10" s="128"/>
      <c r="KJZ10" s="128"/>
      <c r="KKA10" s="128"/>
      <c r="KKB10" s="128"/>
      <c r="KKC10" s="128"/>
      <c r="KKD10" s="128"/>
      <c r="KKE10" s="128"/>
      <c r="KKF10" s="128"/>
      <c r="KKG10" s="128"/>
      <c r="KKH10" s="128"/>
      <c r="KKI10" s="128"/>
      <c r="KKJ10" s="128"/>
      <c r="KKK10" s="128"/>
      <c r="KKL10" s="128"/>
      <c r="KKM10" s="128"/>
      <c r="KKN10" s="128"/>
      <c r="KKO10" s="128"/>
      <c r="KKP10" s="128"/>
      <c r="KKQ10" s="128"/>
      <c r="KKR10" s="128"/>
      <c r="KKS10" s="128"/>
      <c r="KKT10" s="128"/>
      <c r="KKU10" s="128"/>
      <c r="KKV10" s="128"/>
      <c r="KKW10" s="128"/>
      <c r="KKX10" s="128"/>
      <c r="KKY10" s="128"/>
      <c r="KKZ10" s="128"/>
      <c r="KLA10" s="128"/>
      <c r="KLB10" s="128"/>
      <c r="KLC10" s="128"/>
      <c r="KLD10" s="128"/>
      <c r="KLE10" s="128"/>
      <c r="KLF10" s="128"/>
      <c r="KLG10" s="128"/>
      <c r="KLH10" s="128"/>
      <c r="KLI10" s="128"/>
      <c r="KLJ10" s="128"/>
      <c r="KLK10" s="128"/>
      <c r="KLL10" s="128"/>
      <c r="KLM10" s="128"/>
      <c r="KLN10" s="128"/>
      <c r="KLO10" s="128"/>
      <c r="KLP10" s="128"/>
      <c r="KLQ10" s="128"/>
      <c r="KLR10" s="128"/>
      <c r="KLS10" s="128"/>
      <c r="KLT10" s="128"/>
      <c r="KLU10" s="128"/>
      <c r="KLV10" s="128"/>
      <c r="KLW10" s="128"/>
      <c r="KLX10" s="128"/>
      <c r="KLY10" s="128"/>
      <c r="KLZ10" s="128"/>
      <c r="KMA10" s="128"/>
      <c r="KMB10" s="128"/>
      <c r="KMC10" s="128"/>
      <c r="KMD10" s="128"/>
      <c r="KME10" s="128"/>
      <c r="KMF10" s="128"/>
      <c r="KMG10" s="128"/>
      <c r="KMH10" s="128"/>
      <c r="KMI10" s="128"/>
      <c r="KMJ10" s="128"/>
      <c r="KMK10" s="128"/>
      <c r="KML10" s="128"/>
      <c r="KMM10" s="128"/>
      <c r="KMN10" s="128"/>
      <c r="KMO10" s="128"/>
      <c r="KMP10" s="128"/>
      <c r="KMQ10" s="128"/>
      <c r="KMR10" s="128"/>
      <c r="KMS10" s="128"/>
      <c r="KMT10" s="128"/>
      <c r="KMU10" s="128"/>
      <c r="KMV10" s="128"/>
      <c r="KMW10" s="128"/>
      <c r="KMX10" s="128"/>
      <c r="KMY10" s="128"/>
      <c r="KMZ10" s="128"/>
      <c r="KNA10" s="128"/>
      <c r="KNB10" s="128"/>
      <c r="KNC10" s="128"/>
      <c r="KND10" s="128"/>
      <c r="KNE10" s="128"/>
      <c r="KNF10" s="128"/>
      <c r="KNG10" s="128"/>
      <c r="KNH10" s="128"/>
      <c r="KNI10" s="128"/>
      <c r="KNJ10" s="128"/>
      <c r="KNK10" s="128"/>
      <c r="KNL10" s="128"/>
      <c r="KNM10" s="128"/>
      <c r="KNN10" s="128"/>
      <c r="KNO10" s="128"/>
      <c r="KNP10" s="128"/>
      <c r="KNQ10" s="128"/>
      <c r="KNR10" s="128"/>
      <c r="KNS10" s="128"/>
      <c r="KNT10" s="128"/>
      <c r="KNU10" s="128"/>
      <c r="KNV10" s="128"/>
      <c r="KNW10" s="128"/>
      <c r="KNX10" s="128"/>
      <c r="KNY10" s="128"/>
      <c r="KNZ10" s="128"/>
      <c r="KOA10" s="128"/>
      <c r="KOB10" s="128"/>
      <c r="KOC10" s="128"/>
      <c r="KOD10" s="128"/>
      <c r="KOE10" s="128"/>
      <c r="KOF10" s="128"/>
      <c r="KOG10" s="128"/>
      <c r="KOH10" s="128"/>
      <c r="KOI10" s="128"/>
      <c r="KOJ10" s="128"/>
      <c r="KOK10" s="128"/>
      <c r="KOL10" s="128"/>
      <c r="KOM10" s="128"/>
      <c r="KON10" s="128"/>
      <c r="KOO10" s="128"/>
      <c r="KOP10" s="128"/>
      <c r="KOQ10" s="128"/>
      <c r="KOR10" s="128"/>
      <c r="KOS10" s="128"/>
      <c r="KOT10" s="128"/>
      <c r="KOU10" s="128"/>
      <c r="KOV10" s="128"/>
      <c r="KOW10" s="128"/>
      <c r="KOX10" s="128"/>
      <c r="KOY10" s="128"/>
      <c r="KOZ10" s="128"/>
      <c r="KPA10" s="128"/>
      <c r="KPB10" s="128"/>
      <c r="KPC10" s="128"/>
      <c r="KPD10" s="128"/>
      <c r="KPE10" s="128"/>
      <c r="KPF10" s="128"/>
      <c r="KPG10" s="128"/>
      <c r="KPH10" s="128"/>
      <c r="KPI10" s="128"/>
      <c r="KPJ10" s="128"/>
      <c r="KPK10" s="128"/>
      <c r="KPL10" s="128"/>
      <c r="KPM10" s="128"/>
      <c r="KPN10" s="128"/>
      <c r="KPO10" s="128"/>
      <c r="KPP10" s="128"/>
      <c r="KPQ10" s="128"/>
      <c r="KPR10" s="128"/>
      <c r="KPS10" s="128"/>
      <c r="KPT10" s="128"/>
      <c r="KPU10" s="128"/>
      <c r="KPV10" s="128"/>
      <c r="KPW10" s="128"/>
      <c r="KPX10" s="128"/>
      <c r="KPY10" s="128"/>
      <c r="KPZ10" s="128"/>
      <c r="KQA10" s="128"/>
      <c r="KQB10" s="128"/>
      <c r="KQC10" s="128"/>
      <c r="KQD10" s="128"/>
      <c r="KQE10" s="128"/>
      <c r="KQF10" s="128"/>
      <c r="KQG10" s="128"/>
      <c r="KQH10" s="128"/>
      <c r="KQI10" s="128"/>
      <c r="KQJ10" s="128"/>
      <c r="KQK10" s="128"/>
      <c r="KQL10" s="128"/>
      <c r="KQM10" s="128"/>
      <c r="KQN10" s="128"/>
      <c r="KQO10" s="128"/>
      <c r="KQP10" s="128"/>
      <c r="KQQ10" s="128"/>
      <c r="KQR10" s="128"/>
      <c r="KQS10" s="128"/>
      <c r="KQT10" s="128"/>
      <c r="KQU10" s="128"/>
      <c r="KQV10" s="128"/>
      <c r="KQW10" s="128"/>
      <c r="KQX10" s="128"/>
      <c r="KQY10" s="128"/>
      <c r="KQZ10" s="128"/>
      <c r="KRA10" s="128"/>
      <c r="KRB10" s="128"/>
      <c r="KRC10" s="128"/>
      <c r="KRD10" s="128"/>
      <c r="KRE10" s="128"/>
      <c r="KRF10" s="128"/>
      <c r="KRG10" s="128"/>
      <c r="KRH10" s="128"/>
      <c r="KRI10" s="128"/>
      <c r="KRJ10" s="128"/>
      <c r="KRK10" s="128"/>
      <c r="KRL10" s="128"/>
      <c r="KRM10" s="128"/>
      <c r="KRN10" s="128"/>
      <c r="KRO10" s="128"/>
      <c r="KRP10" s="128"/>
      <c r="KRQ10" s="128"/>
      <c r="KRR10" s="128"/>
      <c r="KRS10" s="128"/>
      <c r="KRT10" s="128"/>
      <c r="KRU10" s="128"/>
      <c r="KRV10" s="128"/>
      <c r="KRW10" s="128"/>
      <c r="KRX10" s="128"/>
      <c r="KRY10" s="128"/>
      <c r="KRZ10" s="128"/>
      <c r="KSA10" s="128"/>
      <c r="KSB10" s="128"/>
      <c r="KSC10" s="128"/>
      <c r="KSD10" s="128"/>
      <c r="KSE10" s="128"/>
      <c r="KSF10" s="128"/>
      <c r="KSG10" s="128"/>
      <c r="KSH10" s="128"/>
      <c r="KSI10" s="128"/>
      <c r="KSJ10" s="128"/>
      <c r="KSK10" s="128"/>
      <c r="KSL10" s="128"/>
      <c r="KSM10" s="128"/>
      <c r="KSN10" s="128"/>
      <c r="KSO10" s="128"/>
      <c r="KSP10" s="128"/>
      <c r="KSQ10" s="128"/>
      <c r="KSR10" s="128"/>
      <c r="KSS10" s="128"/>
      <c r="KST10" s="128"/>
      <c r="KSU10" s="128"/>
      <c r="KSV10" s="128"/>
      <c r="KSW10" s="128"/>
      <c r="KSX10" s="128"/>
      <c r="KSY10" s="128"/>
      <c r="KSZ10" s="128"/>
      <c r="KTA10" s="128"/>
      <c r="KTB10" s="128"/>
      <c r="KTC10" s="128"/>
      <c r="KTD10" s="128"/>
      <c r="KTE10" s="128"/>
      <c r="KTF10" s="128"/>
      <c r="KTG10" s="128"/>
      <c r="KTH10" s="128"/>
      <c r="KTI10" s="128"/>
      <c r="KTJ10" s="128"/>
      <c r="KTK10" s="128"/>
      <c r="KTL10" s="128"/>
      <c r="KTM10" s="128"/>
      <c r="KTN10" s="128"/>
      <c r="KTO10" s="128"/>
      <c r="KTP10" s="128"/>
      <c r="KTQ10" s="128"/>
      <c r="KTR10" s="128"/>
      <c r="KTS10" s="128"/>
      <c r="KTT10" s="128"/>
      <c r="KTU10" s="128"/>
      <c r="KTV10" s="128"/>
      <c r="KTW10" s="128"/>
      <c r="KTX10" s="128"/>
      <c r="KTY10" s="128"/>
      <c r="KTZ10" s="128"/>
      <c r="KUA10" s="128"/>
      <c r="KUB10" s="128"/>
      <c r="KUC10" s="128"/>
      <c r="KUD10" s="128"/>
      <c r="KUE10" s="128"/>
      <c r="KUF10" s="128"/>
      <c r="KUG10" s="128"/>
      <c r="KUH10" s="128"/>
      <c r="KUI10" s="128"/>
      <c r="KUJ10" s="128"/>
      <c r="KUK10" s="128"/>
      <c r="KUL10" s="128"/>
      <c r="KUM10" s="128"/>
      <c r="KUN10" s="128"/>
      <c r="KUO10" s="128"/>
      <c r="KUP10" s="128"/>
      <c r="KUQ10" s="128"/>
      <c r="KUR10" s="128"/>
      <c r="KUS10" s="128"/>
      <c r="KUT10" s="128"/>
      <c r="KUU10" s="128"/>
      <c r="KUV10" s="128"/>
      <c r="KUW10" s="128"/>
      <c r="KUX10" s="128"/>
      <c r="KUY10" s="128"/>
      <c r="KUZ10" s="128"/>
      <c r="KVA10" s="128"/>
      <c r="KVB10" s="128"/>
      <c r="KVC10" s="128"/>
      <c r="KVD10" s="128"/>
      <c r="KVE10" s="128"/>
      <c r="KVF10" s="128"/>
      <c r="KVG10" s="128"/>
      <c r="KVH10" s="128"/>
      <c r="KVI10" s="128"/>
      <c r="KVJ10" s="128"/>
      <c r="KVK10" s="128"/>
      <c r="KVL10" s="128"/>
      <c r="KVM10" s="128"/>
      <c r="KVN10" s="128"/>
      <c r="KVO10" s="128"/>
      <c r="KVP10" s="128"/>
      <c r="KVQ10" s="128"/>
      <c r="KVR10" s="128"/>
      <c r="KVS10" s="128"/>
      <c r="KVT10" s="128"/>
      <c r="KVU10" s="128"/>
      <c r="KVV10" s="128"/>
      <c r="KVW10" s="128"/>
      <c r="KVX10" s="128"/>
      <c r="KVY10" s="128"/>
      <c r="KVZ10" s="128"/>
      <c r="KWA10" s="128"/>
      <c r="KWB10" s="128"/>
      <c r="KWC10" s="128"/>
      <c r="KWD10" s="128"/>
      <c r="KWE10" s="128"/>
      <c r="KWF10" s="128"/>
      <c r="KWG10" s="128"/>
      <c r="KWH10" s="128"/>
      <c r="KWI10" s="128"/>
      <c r="KWJ10" s="128"/>
      <c r="KWK10" s="128"/>
      <c r="KWL10" s="128"/>
      <c r="KWM10" s="128"/>
      <c r="KWN10" s="128"/>
      <c r="KWO10" s="128"/>
      <c r="KWP10" s="128"/>
      <c r="KWQ10" s="128"/>
      <c r="KWR10" s="128"/>
      <c r="KWS10" s="128"/>
      <c r="KWT10" s="128"/>
      <c r="KWU10" s="128"/>
      <c r="KWV10" s="128"/>
      <c r="KWW10" s="128"/>
      <c r="KWX10" s="128"/>
      <c r="KWY10" s="128"/>
      <c r="KWZ10" s="128"/>
      <c r="KXA10" s="128"/>
      <c r="KXB10" s="128"/>
      <c r="KXC10" s="128"/>
      <c r="KXD10" s="128"/>
      <c r="KXE10" s="128"/>
      <c r="KXF10" s="128"/>
      <c r="KXG10" s="128"/>
      <c r="KXH10" s="128"/>
      <c r="KXI10" s="128"/>
      <c r="KXJ10" s="128"/>
      <c r="KXK10" s="128"/>
      <c r="KXL10" s="128"/>
      <c r="KXM10" s="128"/>
      <c r="KXN10" s="128"/>
      <c r="KXO10" s="128"/>
      <c r="KXP10" s="128"/>
      <c r="KXQ10" s="128"/>
      <c r="KXR10" s="128"/>
      <c r="KXS10" s="128"/>
      <c r="KXT10" s="128"/>
      <c r="KXU10" s="128"/>
      <c r="KXV10" s="128"/>
      <c r="KXW10" s="128"/>
      <c r="KXX10" s="128"/>
      <c r="KXY10" s="128"/>
      <c r="KXZ10" s="128"/>
      <c r="KYA10" s="128"/>
      <c r="KYB10" s="128"/>
      <c r="KYC10" s="128"/>
      <c r="KYD10" s="128"/>
      <c r="KYE10" s="128"/>
      <c r="KYF10" s="128"/>
      <c r="KYG10" s="128"/>
      <c r="KYH10" s="128"/>
      <c r="KYI10" s="128"/>
      <c r="KYJ10" s="128"/>
      <c r="KYK10" s="128"/>
      <c r="KYL10" s="128"/>
      <c r="KYM10" s="128"/>
      <c r="KYN10" s="128"/>
      <c r="KYO10" s="128"/>
      <c r="KYP10" s="128"/>
      <c r="KYQ10" s="128"/>
      <c r="KYR10" s="128"/>
      <c r="KYS10" s="128"/>
      <c r="KYT10" s="128"/>
      <c r="KYU10" s="128"/>
      <c r="KYV10" s="128"/>
      <c r="KYW10" s="128"/>
      <c r="KYX10" s="128"/>
      <c r="KYY10" s="128"/>
      <c r="KYZ10" s="128"/>
      <c r="KZA10" s="128"/>
      <c r="KZB10" s="128"/>
      <c r="KZC10" s="128"/>
      <c r="KZD10" s="128"/>
      <c r="KZE10" s="128"/>
      <c r="KZF10" s="128"/>
      <c r="KZG10" s="128"/>
      <c r="KZH10" s="128"/>
      <c r="KZI10" s="128"/>
      <c r="KZJ10" s="128"/>
      <c r="KZK10" s="128"/>
      <c r="KZL10" s="128"/>
      <c r="KZM10" s="128"/>
      <c r="KZN10" s="128"/>
      <c r="KZO10" s="128"/>
      <c r="KZP10" s="128"/>
      <c r="KZQ10" s="128"/>
      <c r="KZR10" s="128"/>
      <c r="KZS10" s="128"/>
      <c r="KZT10" s="128"/>
      <c r="KZU10" s="128"/>
      <c r="KZV10" s="128"/>
      <c r="KZW10" s="128"/>
      <c r="KZX10" s="128"/>
      <c r="KZY10" s="128"/>
      <c r="KZZ10" s="128"/>
      <c r="LAA10" s="128"/>
      <c r="LAB10" s="128"/>
      <c r="LAC10" s="128"/>
      <c r="LAD10" s="128"/>
      <c r="LAE10" s="128"/>
      <c r="LAF10" s="128"/>
      <c r="LAG10" s="128"/>
      <c r="LAH10" s="128"/>
      <c r="LAI10" s="128"/>
      <c r="LAJ10" s="128"/>
      <c r="LAK10" s="128"/>
      <c r="LAL10" s="128"/>
      <c r="LAM10" s="128"/>
      <c r="LAN10" s="128"/>
      <c r="LAO10" s="128"/>
      <c r="LAP10" s="128"/>
      <c r="LAQ10" s="128"/>
      <c r="LAR10" s="128"/>
      <c r="LAS10" s="128"/>
      <c r="LAT10" s="128"/>
      <c r="LAU10" s="128"/>
      <c r="LAV10" s="128"/>
      <c r="LAW10" s="128"/>
      <c r="LAX10" s="128"/>
      <c r="LAY10" s="128"/>
      <c r="LAZ10" s="128"/>
      <c r="LBA10" s="128"/>
      <c r="LBB10" s="128"/>
      <c r="LBC10" s="128"/>
      <c r="LBD10" s="128"/>
      <c r="LBE10" s="128"/>
      <c r="LBF10" s="128"/>
      <c r="LBG10" s="128"/>
      <c r="LBH10" s="128"/>
      <c r="LBI10" s="128"/>
      <c r="LBJ10" s="128"/>
      <c r="LBK10" s="128"/>
      <c r="LBL10" s="128"/>
      <c r="LBM10" s="128"/>
      <c r="LBN10" s="128"/>
      <c r="LBO10" s="128"/>
      <c r="LBP10" s="128"/>
      <c r="LBQ10" s="128"/>
      <c r="LBR10" s="128"/>
      <c r="LBS10" s="128"/>
      <c r="LBT10" s="128"/>
      <c r="LBU10" s="128"/>
      <c r="LBV10" s="128"/>
      <c r="LBW10" s="128"/>
      <c r="LBX10" s="128"/>
      <c r="LBY10" s="128"/>
      <c r="LBZ10" s="128"/>
      <c r="LCA10" s="128"/>
      <c r="LCB10" s="128"/>
      <c r="LCC10" s="128"/>
      <c r="LCD10" s="128"/>
      <c r="LCE10" s="128"/>
      <c r="LCF10" s="128"/>
      <c r="LCG10" s="128"/>
      <c r="LCH10" s="128"/>
      <c r="LCI10" s="128"/>
      <c r="LCJ10" s="128"/>
      <c r="LCK10" s="128"/>
      <c r="LCL10" s="128"/>
      <c r="LCM10" s="128"/>
      <c r="LCN10" s="128"/>
      <c r="LCO10" s="128"/>
      <c r="LCP10" s="128"/>
      <c r="LCQ10" s="128"/>
      <c r="LCR10" s="128"/>
      <c r="LCS10" s="128"/>
      <c r="LCT10" s="128"/>
      <c r="LCU10" s="128"/>
      <c r="LCV10" s="128"/>
      <c r="LCW10" s="128"/>
      <c r="LCX10" s="128"/>
      <c r="LCY10" s="128"/>
      <c r="LCZ10" s="128"/>
      <c r="LDA10" s="128"/>
      <c r="LDB10" s="128"/>
      <c r="LDC10" s="128"/>
      <c r="LDD10" s="128"/>
      <c r="LDE10" s="128"/>
      <c r="LDF10" s="128"/>
      <c r="LDG10" s="128"/>
      <c r="LDH10" s="128"/>
      <c r="LDI10" s="128"/>
      <c r="LDJ10" s="128"/>
      <c r="LDK10" s="128"/>
      <c r="LDL10" s="128"/>
      <c r="LDM10" s="128"/>
      <c r="LDN10" s="128"/>
      <c r="LDO10" s="128"/>
      <c r="LDP10" s="128"/>
      <c r="LDQ10" s="128"/>
      <c r="LDR10" s="128"/>
      <c r="LDS10" s="128"/>
      <c r="LDT10" s="128"/>
      <c r="LDU10" s="128"/>
      <c r="LDV10" s="128"/>
      <c r="LDW10" s="128"/>
      <c r="LDX10" s="128"/>
      <c r="LDY10" s="128"/>
      <c r="LDZ10" s="128"/>
      <c r="LEA10" s="128"/>
      <c r="LEB10" s="128"/>
      <c r="LEC10" s="128"/>
      <c r="LED10" s="128"/>
      <c r="LEE10" s="128"/>
      <c r="LEF10" s="128"/>
      <c r="LEG10" s="128"/>
      <c r="LEH10" s="128"/>
      <c r="LEI10" s="128"/>
      <c r="LEJ10" s="128"/>
      <c r="LEK10" s="128"/>
      <c r="LEL10" s="128"/>
      <c r="LEM10" s="128"/>
      <c r="LEN10" s="128"/>
      <c r="LEO10" s="128"/>
      <c r="LEP10" s="128"/>
      <c r="LEQ10" s="128"/>
      <c r="LER10" s="128"/>
      <c r="LES10" s="128"/>
      <c r="LET10" s="128"/>
      <c r="LEU10" s="128"/>
      <c r="LEV10" s="128"/>
      <c r="LEW10" s="128"/>
      <c r="LEX10" s="128"/>
      <c r="LEY10" s="128"/>
      <c r="LEZ10" s="128"/>
      <c r="LFA10" s="128"/>
      <c r="LFB10" s="128"/>
      <c r="LFC10" s="128"/>
      <c r="LFD10" s="128"/>
      <c r="LFE10" s="128"/>
      <c r="LFF10" s="128"/>
      <c r="LFG10" s="128"/>
      <c r="LFH10" s="128"/>
      <c r="LFI10" s="128"/>
      <c r="LFJ10" s="128"/>
      <c r="LFK10" s="128"/>
      <c r="LFL10" s="128"/>
      <c r="LFM10" s="128"/>
      <c r="LFN10" s="128"/>
      <c r="LFO10" s="128"/>
      <c r="LFP10" s="128"/>
      <c r="LFQ10" s="128"/>
      <c r="LFR10" s="128"/>
      <c r="LFS10" s="128"/>
      <c r="LFT10" s="128"/>
      <c r="LFU10" s="128"/>
      <c r="LFV10" s="128"/>
      <c r="LFW10" s="128"/>
      <c r="LFX10" s="128"/>
      <c r="LFY10" s="128"/>
      <c r="LFZ10" s="128"/>
      <c r="LGA10" s="128"/>
      <c r="LGB10" s="128"/>
      <c r="LGC10" s="128"/>
      <c r="LGD10" s="128"/>
      <c r="LGE10" s="128"/>
      <c r="LGF10" s="128"/>
      <c r="LGG10" s="128"/>
      <c r="LGH10" s="128"/>
      <c r="LGI10" s="128"/>
      <c r="LGJ10" s="128"/>
      <c r="LGK10" s="128"/>
      <c r="LGL10" s="128"/>
      <c r="LGM10" s="128"/>
      <c r="LGN10" s="128"/>
      <c r="LGO10" s="128"/>
      <c r="LGP10" s="128"/>
      <c r="LGQ10" s="128"/>
      <c r="LGR10" s="128"/>
      <c r="LGS10" s="128"/>
      <c r="LGT10" s="128"/>
      <c r="LGU10" s="128"/>
      <c r="LGV10" s="128"/>
      <c r="LGW10" s="128"/>
      <c r="LGX10" s="128"/>
      <c r="LGY10" s="128"/>
      <c r="LGZ10" s="128"/>
      <c r="LHA10" s="128"/>
      <c r="LHB10" s="128"/>
      <c r="LHC10" s="128"/>
      <c r="LHD10" s="128"/>
      <c r="LHE10" s="128"/>
      <c r="LHF10" s="128"/>
      <c r="LHG10" s="128"/>
      <c r="LHH10" s="128"/>
      <c r="LHI10" s="128"/>
      <c r="LHJ10" s="128"/>
      <c r="LHK10" s="128"/>
      <c r="LHL10" s="128"/>
      <c r="LHM10" s="128"/>
      <c r="LHN10" s="128"/>
      <c r="LHO10" s="128"/>
      <c r="LHP10" s="128"/>
      <c r="LHQ10" s="128"/>
      <c r="LHR10" s="128"/>
      <c r="LHS10" s="128"/>
      <c r="LHT10" s="128"/>
      <c r="LHU10" s="128"/>
      <c r="LHV10" s="128"/>
      <c r="LHW10" s="128"/>
      <c r="LHX10" s="128"/>
      <c r="LHY10" s="128"/>
      <c r="LHZ10" s="128"/>
      <c r="LIA10" s="128"/>
      <c r="LIB10" s="128"/>
      <c r="LIC10" s="128"/>
      <c r="LID10" s="128"/>
      <c r="LIE10" s="128"/>
      <c r="LIF10" s="128"/>
      <c r="LIG10" s="128"/>
      <c r="LIH10" s="128"/>
      <c r="LII10" s="128"/>
      <c r="LIJ10" s="128"/>
      <c r="LIK10" s="128"/>
      <c r="LIL10" s="128"/>
      <c r="LIM10" s="128"/>
      <c r="LIN10" s="128"/>
      <c r="LIO10" s="128"/>
      <c r="LIP10" s="128"/>
      <c r="LIQ10" s="128"/>
      <c r="LIR10" s="128"/>
      <c r="LIS10" s="128"/>
      <c r="LIT10" s="128"/>
      <c r="LIU10" s="128"/>
      <c r="LIV10" s="128"/>
      <c r="LIW10" s="128"/>
      <c r="LIX10" s="128"/>
      <c r="LIY10" s="128"/>
      <c r="LIZ10" s="128"/>
      <c r="LJA10" s="128"/>
      <c r="LJB10" s="128"/>
      <c r="LJC10" s="128"/>
      <c r="LJD10" s="128"/>
      <c r="LJE10" s="128"/>
      <c r="LJF10" s="128"/>
      <c r="LJG10" s="128"/>
      <c r="LJH10" s="128"/>
      <c r="LJI10" s="128"/>
      <c r="LJJ10" s="128"/>
      <c r="LJK10" s="128"/>
      <c r="LJL10" s="128"/>
      <c r="LJM10" s="128"/>
      <c r="LJN10" s="128"/>
      <c r="LJO10" s="128"/>
      <c r="LJP10" s="128"/>
      <c r="LJQ10" s="128"/>
      <c r="LJR10" s="128"/>
      <c r="LJS10" s="128"/>
      <c r="LJT10" s="128"/>
      <c r="LJU10" s="128"/>
      <c r="LJV10" s="128"/>
      <c r="LJW10" s="128"/>
      <c r="LJX10" s="128"/>
      <c r="LJY10" s="128"/>
      <c r="LJZ10" s="128"/>
      <c r="LKA10" s="128"/>
      <c r="LKB10" s="128"/>
      <c r="LKC10" s="128"/>
      <c r="LKD10" s="128"/>
      <c r="LKE10" s="128"/>
      <c r="LKF10" s="128"/>
      <c r="LKG10" s="128"/>
      <c r="LKH10" s="128"/>
      <c r="LKI10" s="128"/>
      <c r="LKJ10" s="128"/>
      <c r="LKK10" s="128"/>
      <c r="LKL10" s="128"/>
      <c r="LKM10" s="128"/>
      <c r="LKN10" s="128"/>
      <c r="LKO10" s="128"/>
      <c r="LKP10" s="128"/>
      <c r="LKQ10" s="128"/>
      <c r="LKR10" s="128"/>
      <c r="LKS10" s="128"/>
      <c r="LKT10" s="128"/>
      <c r="LKU10" s="128"/>
      <c r="LKV10" s="128"/>
      <c r="LKW10" s="128"/>
      <c r="LKX10" s="128"/>
      <c r="LKY10" s="128"/>
      <c r="LKZ10" s="128"/>
      <c r="LLA10" s="128"/>
      <c r="LLB10" s="128"/>
      <c r="LLC10" s="128"/>
      <c r="LLD10" s="128"/>
      <c r="LLE10" s="128"/>
      <c r="LLF10" s="128"/>
      <c r="LLG10" s="128"/>
      <c r="LLH10" s="128"/>
      <c r="LLI10" s="128"/>
      <c r="LLJ10" s="128"/>
      <c r="LLK10" s="128"/>
      <c r="LLL10" s="128"/>
      <c r="LLM10" s="128"/>
      <c r="LLN10" s="128"/>
      <c r="LLO10" s="128"/>
      <c r="LLP10" s="128"/>
      <c r="LLQ10" s="128"/>
      <c r="LLR10" s="128"/>
      <c r="LLS10" s="128"/>
      <c r="LLT10" s="128"/>
      <c r="LLU10" s="128"/>
      <c r="LLV10" s="128"/>
      <c r="LLW10" s="128"/>
      <c r="LLX10" s="128"/>
      <c r="LLY10" s="128"/>
      <c r="LLZ10" s="128"/>
      <c r="LMA10" s="128"/>
      <c r="LMB10" s="128"/>
      <c r="LMC10" s="128"/>
      <c r="LMD10" s="128"/>
      <c r="LME10" s="128"/>
      <c r="LMF10" s="128"/>
      <c r="LMG10" s="128"/>
      <c r="LMH10" s="128"/>
      <c r="LMI10" s="128"/>
      <c r="LMJ10" s="128"/>
      <c r="LMK10" s="128"/>
      <c r="LML10" s="128"/>
      <c r="LMM10" s="128"/>
      <c r="LMN10" s="128"/>
      <c r="LMO10" s="128"/>
      <c r="LMP10" s="128"/>
      <c r="LMQ10" s="128"/>
      <c r="LMR10" s="128"/>
      <c r="LMS10" s="128"/>
      <c r="LMT10" s="128"/>
      <c r="LMU10" s="128"/>
      <c r="LMV10" s="128"/>
      <c r="LMW10" s="128"/>
      <c r="LMX10" s="128"/>
      <c r="LMY10" s="128"/>
      <c r="LMZ10" s="128"/>
      <c r="LNA10" s="128"/>
      <c r="LNB10" s="128"/>
      <c r="LNC10" s="128"/>
      <c r="LND10" s="128"/>
      <c r="LNE10" s="128"/>
      <c r="LNF10" s="128"/>
      <c r="LNG10" s="128"/>
      <c r="LNH10" s="128"/>
      <c r="LNI10" s="128"/>
      <c r="LNJ10" s="128"/>
      <c r="LNK10" s="128"/>
      <c r="LNL10" s="128"/>
      <c r="LNM10" s="128"/>
      <c r="LNN10" s="128"/>
      <c r="LNO10" s="128"/>
      <c r="LNP10" s="128"/>
      <c r="LNQ10" s="128"/>
      <c r="LNR10" s="128"/>
      <c r="LNS10" s="128"/>
      <c r="LNT10" s="128"/>
      <c r="LNU10" s="128"/>
      <c r="LNV10" s="128"/>
      <c r="LNW10" s="128"/>
      <c r="LNX10" s="128"/>
      <c r="LNY10" s="128"/>
      <c r="LNZ10" s="128"/>
      <c r="LOA10" s="128"/>
      <c r="LOB10" s="128"/>
      <c r="LOC10" s="128"/>
      <c r="LOD10" s="128"/>
      <c r="LOE10" s="128"/>
      <c r="LOF10" s="128"/>
      <c r="LOG10" s="128"/>
      <c r="LOH10" s="128"/>
      <c r="LOI10" s="128"/>
      <c r="LOJ10" s="128"/>
      <c r="LOK10" s="128"/>
      <c r="LOL10" s="128"/>
      <c r="LOM10" s="128"/>
      <c r="LON10" s="128"/>
      <c r="LOO10" s="128"/>
      <c r="LOP10" s="128"/>
      <c r="LOQ10" s="128"/>
      <c r="LOR10" s="128"/>
      <c r="LOS10" s="128"/>
      <c r="LOT10" s="128"/>
      <c r="LOU10" s="128"/>
      <c r="LOV10" s="128"/>
      <c r="LOW10" s="128"/>
      <c r="LOX10" s="128"/>
      <c r="LOY10" s="128"/>
      <c r="LOZ10" s="128"/>
      <c r="LPA10" s="128"/>
      <c r="LPB10" s="128"/>
      <c r="LPC10" s="128"/>
      <c r="LPD10" s="128"/>
      <c r="LPE10" s="128"/>
      <c r="LPF10" s="128"/>
      <c r="LPG10" s="128"/>
      <c r="LPH10" s="128"/>
      <c r="LPI10" s="128"/>
      <c r="LPJ10" s="128"/>
      <c r="LPK10" s="128"/>
      <c r="LPL10" s="128"/>
      <c r="LPM10" s="128"/>
      <c r="LPN10" s="128"/>
      <c r="LPO10" s="128"/>
      <c r="LPP10" s="128"/>
      <c r="LPQ10" s="128"/>
      <c r="LPR10" s="128"/>
      <c r="LPS10" s="128"/>
      <c r="LPT10" s="128"/>
      <c r="LPU10" s="128"/>
      <c r="LPV10" s="128"/>
      <c r="LPW10" s="128"/>
      <c r="LPX10" s="128"/>
      <c r="LPY10" s="128"/>
      <c r="LPZ10" s="128"/>
      <c r="LQA10" s="128"/>
      <c r="LQB10" s="128"/>
      <c r="LQC10" s="128"/>
      <c r="LQD10" s="128"/>
      <c r="LQE10" s="128"/>
      <c r="LQF10" s="128"/>
      <c r="LQG10" s="128"/>
      <c r="LQH10" s="128"/>
      <c r="LQI10" s="128"/>
      <c r="LQJ10" s="128"/>
      <c r="LQK10" s="128"/>
      <c r="LQL10" s="128"/>
      <c r="LQM10" s="128"/>
      <c r="LQN10" s="128"/>
      <c r="LQO10" s="128"/>
      <c r="LQP10" s="128"/>
      <c r="LQQ10" s="128"/>
      <c r="LQR10" s="128"/>
      <c r="LQS10" s="128"/>
      <c r="LQT10" s="128"/>
      <c r="LQU10" s="128"/>
      <c r="LQV10" s="128"/>
      <c r="LQW10" s="128"/>
      <c r="LQX10" s="128"/>
      <c r="LQY10" s="128"/>
      <c r="LQZ10" s="128"/>
      <c r="LRA10" s="128"/>
      <c r="LRB10" s="128"/>
      <c r="LRC10" s="128"/>
      <c r="LRD10" s="128"/>
      <c r="LRE10" s="128"/>
      <c r="LRF10" s="128"/>
      <c r="LRG10" s="128"/>
      <c r="LRH10" s="128"/>
      <c r="LRI10" s="128"/>
      <c r="LRJ10" s="128"/>
      <c r="LRK10" s="128"/>
      <c r="LRL10" s="128"/>
      <c r="LRM10" s="128"/>
      <c r="LRN10" s="128"/>
      <c r="LRO10" s="128"/>
      <c r="LRP10" s="128"/>
      <c r="LRQ10" s="128"/>
      <c r="LRR10" s="128"/>
      <c r="LRS10" s="128"/>
      <c r="LRT10" s="128"/>
      <c r="LRU10" s="128"/>
      <c r="LRV10" s="128"/>
      <c r="LRW10" s="128"/>
      <c r="LRX10" s="128"/>
      <c r="LRY10" s="128"/>
      <c r="LRZ10" s="128"/>
      <c r="LSA10" s="128"/>
      <c r="LSB10" s="128"/>
      <c r="LSC10" s="128"/>
      <c r="LSD10" s="128"/>
      <c r="LSE10" s="128"/>
      <c r="LSF10" s="128"/>
      <c r="LSG10" s="128"/>
      <c r="LSH10" s="128"/>
      <c r="LSI10" s="128"/>
      <c r="LSJ10" s="128"/>
      <c r="LSK10" s="128"/>
      <c r="LSL10" s="128"/>
      <c r="LSM10" s="128"/>
      <c r="LSN10" s="128"/>
      <c r="LSO10" s="128"/>
      <c r="LSP10" s="128"/>
      <c r="LSQ10" s="128"/>
      <c r="LSR10" s="128"/>
      <c r="LSS10" s="128"/>
      <c r="LST10" s="128"/>
      <c r="LSU10" s="128"/>
      <c r="LSV10" s="128"/>
      <c r="LSW10" s="128"/>
      <c r="LSX10" s="128"/>
      <c r="LSY10" s="128"/>
      <c r="LSZ10" s="128"/>
      <c r="LTA10" s="128"/>
      <c r="LTB10" s="128"/>
      <c r="LTC10" s="128"/>
      <c r="LTD10" s="128"/>
      <c r="LTE10" s="128"/>
      <c r="LTF10" s="128"/>
      <c r="LTG10" s="128"/>
      <c r="LTH10" s="128"/>
      <c r="LTI10" s="128"/>
      <c r="LTJ10" s="128"/>
      <c r="LTK10" s="128"/>
      <c r="LTL10" s="128"/>
      <c r="LTM10" s="128"/>
      <c r="LTN10" s="128"/>
      <c r="LTO10" s="128"/>
      <c r="LTP10" s="128"/>
      <c r="LTQ10" s="128"/>
      <c r="LTR10" s="128"/>
      <c r="LTS10" s="128"/>
      <c r="LTT10" s="128"/>
      <c r="LTU10" s="128"/>
      <c r="LTV10" s="128"/>
      <c r="LTW10" s="128"/>
      <c r="LTX10" s="128"/>
      <c r="LTY10" s="128"/>
      <c r="LTZ10" s="128"/>
      <c r="LUA10" s="128"/>
      <c r="LUB10" s="128"/>
      <c r="LUC10" s="128"/>
      <c r="LUD10" s="128"/>
      <c r="LUE10" s="128"/>
      <c r="LUF10" s="128"/>
      <c r="LUG10" s="128"/>
      <c r="LUH10" s="128"/>
      <c r="LUI10" s="128"/>
      <c r="LUJ10" s="128"/>
      <c r="LUK10" s="128"/>
      <c r="LUL10" s="128"/>
      <c r="LUM10" s="128"/>
      <c r="LUN10" s="128"/>
      <c r="LUO10" s="128"/>
      <c r="LUP10" s="128"/>
      <c r="LUQ10" s="128"/>
      <c r="LUR10" s="128"/>
      <c r="LUS10" s="128"/>
      <c r="LUT10" s="128"/>
      <c r="LUU10" s="128"/>
      <c r="LUV10" s="128"/>
      <c r="LUW10" s="128"/>
      <c r="LUX10" s="128"/>
      <c r="LUY10" s="128"/>
      <c r="LUZ10" s="128"/>
      <c r="LVA10" s="128"/>
      <c r="LVB10" s="128"/>
      <c r="LVC10" s="128"/>
      <c r="LVD10" s="128"/>
      <c r="LVE10" s="128"/>
      <c r="LVF10" s="128"/>
      <c r="LVG10" s="128"/>
      <c r="LVH10" s="128"/>
      <c r="LVI10" s="128"/>
      <c r="LVJ10" s="128"/>
      <c r="LVK10" s="128"/>
      <c r="LVL10" s="128"/>
      <c r="LVM10" s="128"/>
      <c r="LVN10" s="128"/>
      <c r="LVO10" s="128"/>
      <c r="LVP10" s="128"/>
      <c r="LVQ10" s="128"/>
      <c r="LVR10" s="128"/>
      <c r="LVS10" s="128"/>
      <c r="LVT10" s="128"/>
      <c r="LVU10" s="128"/>
      <c r="LVV10" s="128"/>
      <c r="LVW10" s="128"/>
      <c r="LVX10" s="128"/>
      <c r="LVY10" s="128"/>
      <c r="LVZ10" s="128"/>
      <c r="LWA10" s="128"/>
      <c r="LWB10" s="128"/>
      <c r="LWC10" s="128"/>
      <c r="LWD10" s="128"/>
      <c r="LWE10" s="128"/>
      <c r="LWF10" s="128"/>
      <c r="LWG10" s="128"/>
      <c r="LWH10" s="128"/>
      <c r="LWI10" s="128"/>
      <c r="LWJ10" s="128"/>
      <c r="LWK10" s="128"/>
      <c r="LWL10" s="128"/>
      <c r="LWM10" s="128"/>
      <c r="LWN10" s="128"/>
      <c r="LWO10" s="128"/>
      <c r="LWP10" s="128"/>
      <c r="LWQ10" s="128"/>
      <c r="LWR10" s="128"/>
      <c r="LWS10" s="128"/>
      <c r="LWT10" s="128"/>
      <c r="LWU10" s="128"/>
      <c r="LWV10" s="128"/>
      <c r="LWW10" s="128"/>
      <c r="LWX10" s="128"/>
      <c r="LWY10" s="128"/>
      <c r="LWZ10" s="128"/>
      <c r="LXA10" s="128"/>
      <c r="LXB10" s="128"/>
      <c r="LXC10" s="128"/>
      <c r="LXD10" s="128"/>
      <c r="LXE10" s="128"/>
      <c r="LXF10" s="128"/>
      <c r="LXG10" s="128"/>
      <c r="LXH10" s="128"/>
      <c r="LXI10" s="128"/>
      <c r="LXJ10" s="128"/>
      <c r="LXK10" s="128"/>
      <c r="LXL10" s="128"/>
      <c r="LXM10" s="128"/>
      <c r="LXN10" s="128"/>
      <c r="LXO10" s="128"/>
      <c r="LXP10" s="128"/>
      <c r="LXQ10" s="128"/>
      <c r="LXR10" s="128"/>
      <c r="LXS10" s="128"/>
      <c r="LXT10" s="128"/>
      <c r="LXU10" s="128"/>
      <c r="LXV10" s="128"/>
      <c r="LXW10" s="128"/>
      <c r="LXX10" s="128"/>
      <c r="LXY10" s="128"/>
      <c r="LXZ10" s="128"/>
      <c r="LYA10" s="128"/>
      <c r="LYB10" s="128"/>
      <c r="LYC10" s="128"/>
      <c r="LYD10" s="128"/>
      <c r="LYE10" s="128"/>
      <c r="LYF10" s="128"/>
      <c r="LYG10" s="128"/>
      <c r="LYH10" s="128"/>
      <c r="LYI10" s="128"/>
      <c r="LYJ10" s="128"/>
      <c r="LYK10" s="128"/>
      <c r="LYL10" s="128"/>
      <c r="LYM10" s="128"/>
      <c r="LYN10" s="128"/>
      <c r="LYO10" s="128"/>
      <c r="LYP10" s="128"/>
      <c r="LYQ10" s="128"/>
      <c r="LYR10" s="128"/>
      <c r="LYS10" s="128"/>
      <c r="LYT10" s="128"/>
      <c r="LYU10" s="128"/>
      <c r="LYV10" s="128"/>
      <c r="LYW10" s="128"/>
      <c r="LYX10" s="128"/>
      <c r="LYY10" s="128"/>
      <c r="LYZ10" s="128"/>
      <c r="LZA10" s="128"/>
      <c r="LZB10" s="128"/>
      <c r="LZC10" s="128"/>
      <c r="LZD10" s="128"/>
      <c r="LZE10" s="128"/>
      <c r="LZF10" s="128"/>
      <c r="LZG10" s="128"/>
      <c r="LZH10" s="128"/>
      <c r="LZI10" s="128"/>
      <c r="LZJ10" s="128"/>
      <c r="LZK10" s="128"/>
      <c r="LZL10" s="128"/>
      <c r="LZM10" s="128"/>
      <c r="LZN10" s="128"/>
      <c r="LZO10" s="128"/>
      <c r="LZP10" s="128"/>
      <c r="LZQ10" s="128"/>
      <c r="LZR10" s="128"/>
      <c r="LZS10" s="128"/>
      <c r="LZT10" s="128"/>
      <c r="LZU10" s="128"/>
      <c r="LZV10" s="128"/>
      <c r="LZW10" s="128"/>
      <c r="LZX10" s="128"/>
      <c r="LZY10" s="128"/>
      <c r="LZZ10" s="128"/>
      <c r="MAA10" s="128"/>
      <c r="MAB10" s="128"/>
      <c r="MAC10" s="128"/>
      <c r="MAD10" s="128"/>
      <c r="MAE10" s="128"/>
      <c r="MAF10" s="128"/>
      <c r="MAG10" s="128"/>
      <c r="MAH10" s="128"/>
      <c r="MAI10" s="128"/>
      <c r="MAJ10" s="128"/>
      <c r="MAK10" s="128"/>
      <c r="MAL10" s="128"/>
      <c r="MAM10" s="128"/>
      <c r="MAN10" s="128"/>
      <c r="MAO10" s="128"/>
      <c r="MAP10" s="128"/>
      <c r="MAQ10" s="128"/>
      <c r="MAR10" s="128"/>
      <c r="MAS10" s="128"/>
      <c r="MAT10" s="128"/>
      <c r="MAU10" s="128"/>
      <c r="MAV10" s="128"/>
      <c r="MAW10" s="128"/>
      <c r="MAX10" s="128"/>
      <c r="MAY10" s="128"/>
      <c r="MAZ10" s="128"/>
      <c r="MBA10" s="128"/>
      <c r="MBB10" s="128"/>
      <c r="MBC10" s="128"/>
      <c r="MBD10" s="128"/>
      <c r="MBE10" s="128"/>
      <c r="MBF10" s="128"/>
      <c r="MBG10" s="128"/>
      <c r="MBH10" s="128"/>
      <c r="MBI10" s="128"/>
      <c r="MBJ10" s="128"/>
      <c r="MBK10" s="128"/>
      <c r="MBL10" s="128"/>
      <c r="MBM10" s="128"/>
      <c r="MBN10" s="128"/>
      <c r="MBO10" s="128"/>
      <c r="MBP10" s="128"/>
      <c r="MBQ10" s="128"/>
      <c r="MBR10" s="128"/>
      <c r="MBS10" s="128"/>
      <c r="MBT10" s="128"/>
      <c r="MBU10" s="128"/>
      <c r="MBV10" s="128"/>
      <c r="MBW10" s="128"/>
      <c r="MBX10" s="128"/>
      <c r="MBY10" s="128"/>
      <c r="MBZ10" s="128"/>
      <c r="MCA10" s="128"/>
      <c r="MCB10" s="128"/>
      <c r="MCC10" s="128"/>
      <c r="MCD10" s="128"/>
      <c r="MCE10" s="128"/>
      <c r="MCF10" s="128"/>
      <c r="MCG10" s="128"/>
      <c r="MCH10" s="128"/>
      <c r="MCI10" s="128"/>
      <c r="MCJ10" s="128"/>
      <c r="MCK10" s="128"/>
      <c r="MCL10" s="128"/>
      <c r="MCM10" s="128"/>
      <c r="MCN10" s="128"/>
      <c r="MCO10" s="128"/>
      <c r="MCP10" s="128"/>
      <c r="MCQ10" s="128"/>
      <c r="MCR10" s="128"/>
      <c r="MCS10" s="128"/>
      <c r="MCT10" s="128"/>
      <c r="MCU10" s="128"/>
      <c r="MCV10" s="128"/>
      <c r="MCW10" s="128"/>
      <c r="MCX10" s="128"/>
      <c r="MCY10" s="128"/>
      <c r="MCZ10" s="128"/>
      <c r="MDA10" s="128"/>
      <c r="MDB10" s="128"/>
      <c r="MDC10" s="128"/>
      <c r="MDD10" s="128"/>
      <c r="MDE10" s="128"/>
      <c r="MDF10" s="128"/>
      <c r="MDG10" s="128"/>
      <c r="MDH10" s="128"/>
      <c r="MDI10" s="128"/>
      <c r="MDJ10" s="128"/>
      <c r="MDK10" s="128"/>
      <c r="MDL10" s="128"/>
      <c r="MDM10" s="128"/>
      <c r="MDN10" s="128"/>
      <c r="MDO10" s="128"/>
      <c r="MDP10" s="128"/>
      <c r="MDQ10" s="128"/>
      <c r="MDR10" s="128"/>
      <c r="MDS10" s="128"/>
      <c r="MDT10" s="128"/>
      <c r="MDU10" s="128"/>
      <c r="MDV10" s="128"/>
      <c r="MDW10" s="128"/>
      <c r="MDX10" s="128"/>
      <c r="MDY10" s="128"/>
      <c r="MDZ10" s="128"/>
      <c r="MEA10" s="128"/>
      <c r="MEB10" s="128"/>
      <c r="MEC10" s="128"/>
      <c r="MED10" s="128"/>
      <c r="MEE10" s="128"/>
      <c r="MEF10" s="128"/>
      <c r="MEG10" s="128"/>
      <c r="MEH10" s="128"/>
      <c r="MEI10" s="128"/>
      <c r="MEJ10" s="128"/>
      <c r="MEK10" s="128"/>
      <c r="MEL10" s="128"/>
      <c r="MEM10" s="128"/>
      <c r="MEN10" s="128"/>
      <c r="MEO10" s="128"/>
      <c r="MEP10" s="128"/>
      <c r="MEQ10" s="128"/>
      <c r="MER10" s="128"/>
      <c r="MES10" s="128"/>
      <c r="MET10" s="128"/>
      <c r="MEU10" s="128"/>
      <c r="MEV10" s="128"/>
      <c r="MEW10" s="128"/>
      <c r="MEX10" s="128"/>
      <c r="MEY10" s="128"/>
      <c r="MEZ10" s="128"/>
      <c r="MFA10" s="128"/>
      <c r="MFB10" s="128"/>
      <c r="MFC10" s="128"/>
      <c r="MFD10" s="128"/>
      <c r="MFE10" s="128"/>
      <c r="MFF10" s="128"/>
      <c r="MFG10" s="128"/>
      <c r="MFH10" s="128"/>
      <c r="MFI10" s="128"/>
      <c r="MFJ10" s="128"/>
      <c r="MFK10" s="128"/>
      <c r="MFL10" s="128"/>
      <c r="MFM10" s="128"/>
      <c r="MFN10" s="128"/>
      <c r="MFO10" s="128"/>
      <c r="MFP10" s="128"/>
      <c r="MFQ10" s="128"/>
      <c r="MFR10" s="128"/>
      <c r="MFS10" s="128"/>
      <c r="MFT10" s="128"/>
      <c r="MFU10" s="128"/>
      <c r="MFV10" s="128"/>
      <c r="MFW10" s="128"/>
      <c r="MFX10" s="128"/>
      <c r="MFY10" s="128"/>
      <c r="MFZ10" s="128"/>
      <c r="MGA10" s="128"/>
      <c r="MGB10" s="128"/>
      <c r="MGC10" s="128"/>
      <c r="MGD10" s="128"/>
      <c r="MGE10" s="128"/>
      <c r="MGF10" s="128"/>
      <c r="MGG10" s="128"/>
      <c r="MGH10" s="128"/>
      <c r="MGI10" s="128"/>
      <c r="MGJ10" s="128"/>
      <c r="MGK10" s="128"/>
      <c r="MGL10" s="128"/>
      <c r="MGM10" s="128"/>
      <c r="MGN10" s="128"/>
      <c r="MGO10" s="128"/>
      <c r="MGP10" s="128"/>
      <c r="MGQ10" s="128"/>
      <c r="MGR10" s="128"/>
      <c r="MGS10" s="128"/>
      <c r="MGT10" s="128"/>
      <c r="MGU10" s="128"/>
      <c r="MGV10" s="128"/>
      <c r="MGW10" s="128"/>
      <c r="MGX10" s="128"/>
      <c r="MGY10" s="128"/>
      <c r="MGZ10" s="128"/>
      <c r="MHA10" s="128"/>
      <c r="MHB10" s="128"/>
      <c r="MHC10" s="128"/>
      <c r="MHD10" s="128"/>
      <c r="MHE10" s="128"/>
      <c r="MHF10" s="128"/>
      <c r="MHG10" s="128"/>
      <c r="MHH10" s="128"/>
      <c r="MHI10" s="128"/>
      <c r="MHJ10" s="128"/>
      <c r="MHK10" s="128"/>
      <c r="MHL10" s="128"/>
      <c r="MHM10" s="128"/>
      <c r="MHN10" s="128"/>
      <c r="MHO10" s="128"/>
      <c r="MHP10" s="128"/>
      <c r="MHQ10" s="128"/>
      <c r="MHR10" s="128"/>
      <c r="MHS10" s="128"/>
      <c r="MHT10" s="128"/>
      <c r="MHU10" s="128"/>
      <c r="MHV10" s="128"/>
      <c r="MHW10" s="128"/>
      <c r="MHX10" s="128"/>
      <c r="MHY10" s="128"/>
      <c r="MHZ10" s="128"/>
      <c r="MIA10" s="128"/>
      <c r="MIB10" s="128"/>
      <c r="MIC10" s="128"/>
      <c r="MID10" s="128"/>
      <c r="MIE10" s="128"/>
      <c r="MIF10" s="128"/>
      <c r="MIG10" s="128"/>
      <c r="MIH10" s="128"/>
      <c r="MII10" s="128"/>
      <c r="MIJ10" s="128"/>
      <c r="MIK10" s="128"/>
      <c r="MIL10" s="128"/>
      <c r="MIM10" s="128"/>
      <c r="MIN10" s="128"/>
      <c r="MIO10" s="128"/>
      <c r="MIP10" s="128"/>
      <c r="MIQ10" s="128"/>
      <c r="MIR10" s="128"/>
      <c r="MIS10" s="128"/>
      <c r="MIT10" s="128"/>
      <c r="MIU10" s="128"/>
      <c r="MIV10" s="128"/>
      <c r="MIW10" s="128"/>
      <c r="MIX10" s="128"/>
      <c r="MIY10" s="128"/>
      <c r="MIZ10" s="128"/>
      <c r="MJA10" s="128"/>
      <c r="MJB10" s="128"/>
      <c r="MJC10" s="128"/>
      <c r="MJD10" s="128"/>
      <c r="MJE10" s="128"/>
      <c r="MJF10" s="128"/>
      <c r="MJG10" s="128"/>
      <c r="MJH10" s="128"/>
      <c r="MJI10" s="128"/>
      <c r="MJJ10" s="128"/>
      <c r="MJK10" s="128"/>
      <c r="MJL10" s="128"/>
      <c r="MJM10" s="128"/>
      <c r="MJN10" s="128"/>
      <c r="MJO10" s="128"/>
      <c r="MJP10" s="128"/>
      <c r="MJQ10" s="128"/>
      <c r="MJR10" s="128"/>
      <c r="MJS10" s="128"/>
      <c r="MJT10" s="128"/>
      <c r="MJU10" s="128"/>
      <c r="MJV10" s="128"/>
      <c r="MJW10" s="128"/>
      <c r="MJX10" s="128"/>
      <c r="MJY10" s="128"/>
      <c r="MJZ10" s="128"/>
      <c r="MKA10" s="128"/>
      <c r="MKB10" s="128"/>
      <c r="MKC10" s="128"/>
      <c r="MKD10" s="128"/>
      <c r="MKE10" s="128"/>
      <c r="MKF10" s="128"/>
      <c r="MKG10" s="128"/>
      <c r="MKH10" s="128"/>
      <c r="MKI10" s="128"/>
      <c r="MKJ10" s="128"/>
      <c r="MKK10" s="128"/>
      <c r="MKL10" s="128"/>
      <c r="MKM10" s="128"/>
      <c r="MKN10" s="128"/>
      <c r="MKO10" s="128"/>
      <c r="MKP10" s="128"/>
      <c r="MKQ10" s="128"/>
      <c r="MKR10" s="128"/>
      <c r="MKS10" s="128"/>
      <c r="MKT10" s="128"/>
      <c r="MKU10" s="128"/>
      <c r="MKV10" s="128"/>
      <c r="MKW10" s="128"/>
      <c r="MKX10" s="128"/>
      <c r="MKY10" s="128"/>
      <c r="MKZ10" s="128"/>
      <c r="MLA10" s="128"/>
      <c r="MLB10" s="128"/>
      <c r="MLC10" s="128"/>
      <c r="MLD10" s="128"/>
      <c r="MLE10" s="128"/>
      <c r="MLF10" s="128"/>
      <c r="MLG10" s="128"/>
      <c r="MLH10" s="128"/>
      <c r="MLI10" s="128"/>
      <c r="MLJ10" s="128"/>
      <c r="MLK10" s="128"/>
      <c r="MLL10" s="128"/>
      <c r="MLM10" s="128"/>
      <c r="MLN10" s="128"/>
      <c r="MLO10" s="128"/>
      <c r="MLP10" s="128"/>
      <c r="MLQ10" s="128"/>
      <c r="MLR10" s="128"/>
      <c r="MLS10" s="128"/>
      <c r="MLT10" s="128"/>
      <c r="MLU10" s="128"/>
      <c r="MLV10" s="128"/>
      <c r="MLW10" s="128"/>
      <c r="MLX10" s="128"/>
      <c r="MLY10" s="128"/>
      <c r="MLZ10" s="128"/>
      <c r="MMA10" s="128"/>
      <c r="MMB10" s="128"/>
      <c r="MMC10" s="128"/>
      <c r="MMD10" s="128"/>
      <c r="MME10" s="128"/>
      <c r="MMF10" s="128"/>
      <c r="MMG10" s="128"/>
      <c r="MMH10" s="128"/>
      <c r="MMI10" s="128"/>
      <c r="MMJ10" s="128"/>
      <c r="MMK10" s="128"/>
      <c r="MML10" s="128"/>
      <c r="MMM10" s="128"/>
      <c r="MMN10" s="128"/>
      <c r="MMO10" s="128"/>
      <c r="MMP10" s="128"/>
      <c r="MMQ10" s="128"/>
      <c r="MMR10" s="128"/>
      <c r="MMS10" s="128"/>
      <c r="MMT10" s="128"/>
      <c r="MMU10" s="128"/>
      <c r="MMV10" s="128"/>
      <c r="MMW10" s="128"/>
      <c r="MMX10" s="128"/>
      <c r="MMY10" s="128"/>
      <c r="MMZ10" s="128"/>
      <c r="MNA10" s="128"/>
      <c r="MNB10" s="128"/>
      <c r="MNC10" s="128"/>
      <c r="MND10" s="128"/>
      <c r="MNE10" s="128"/>
      <c r="MNF10" s="128"/>
      <c r="MNG10" s="128"/>
      <c r="MNH10" s="128"/>
      <c r="MNI10" s="128"/>
      <c r="MNJ10" s="128"/>
      <c r="MNK10" s="128"/>
      <c r="MNL10" s="128"/>
      <c r="MNM10" s="128"/>
      <c r="MNN10" s="128"/>
      <c r="MNO10" s="128"/>
      <c r="MNP10" s="128"/>
      <c r="MNQ10" s="128"/>
      <c r="MNR10" s="128"/>
      <c r="MNS10" s="128"/>
      <c r="MNT10" s="128"/>
      <c r="MNU10" s="128"/>
      <c r="MNV10" s="128"/>
      <c r="MNW10" s="128"/>
      <c r="MNX10" s="128"/>
      <c r="MNY10" s="128"/>
      <c r="MNZ10" s="128"/>
      <c r="MOA10" s="128"/>
      <c r="MOB10" s="128"/>
      <c r="MOC10" s="128"/>
      <c r="MOD10" s="128"/>
      <c r="MOE10" s="128"/>
      <c r="MOF10" s="128"/>
      <c r="MOG10" s="128"/>
      <c r="MOH10" s="128"/>
      <c r="MOI10" s="128"/>
      <c r="MOJ10" s="128"/>
      <c r="MOK10" s="128"/>
      <c r="MOL10" s="128"/>
      <c r="MOM10" s="128"/>
      <c r="MON10" s="128"/>
      <c r="MOO10" s="128"/>
      <c r="MOP10" s="128"/>
      <c r="MOQ10" s="128"/>
      <c r="MOR10" s="128"/>
      <c r="MOS10" s="128"/>
      <c r="MOT10" s="128"/>
      <c r="MOU10" s="128"/>
      <c r="MOV10" s="128"/>
      <c r="MOW10" s="128"/>
      <c r="MOX10" s="128"/>
      <c r="MOY10" s="128"/>
      <c r="MOZ10" s="128"/>
      <c r="MPA10" s="128"/>
      <c r="MPB10" s="128"/>
      <c r="MPC10" s="128"/>
      <c r="MPD10" s="128"/>
      <c r="MPE10" s="128"/>
      <c r="MPF10" s="128"/>
      <c r="MPG10" s="128"/>
      <c r="MPH10" s="128"/>
      <c r="MPI10" s="128"/>
      <c r="MPJ10" s="128"/>
      <c r="MPK10" s="128"/>
      <c r="MPL10" s="128"/>
      <c r="MPM10" s="128"/>
      <c r="MPN10" s="128"/>
      <c r="MPO10" s="128"/>
      <c r="MPP10" s="128"/>
      <c r="MPQ10" s="128"/>
      <c r="MPR10" s="128"/>
      <c r="MPS10" s="128"/>
      <c r="MPT10" s="128"/>
      <c r="MPU10" s="128"/>
      <c r="MPV10" s="128"/>
      <c r="MPW10" s="128"/>
      <c r="MPX10" s="128"/>
      <c r="MPY10" s="128"/>
      <c r="MPZ10" s="128"/>
      <c r="MQA10" s="128"/>
      <c r="MQB10" s="128"/>
      <c r="MQC10" s="128"/>
      <c r="MQD10" s="128"/>
      <c r="MQE10" s="128"/>
      <c r="MQF10" s="128"/>
      <c r="MQG10" s="128"/>
      <c r="MQH10" s="128"/>
      <c r="MQI10" s="128"/>
      <c r="MQJ10" s="128"/>
      <c r="MQK10" s="128"/>
      <c r="MQL10" s="128"/>
      <c r="MQM10" s="128"/>
      <c r="MQN10" s="128"/>
      <c r="MQO10" s="128"/>
      <c r="MQP10" s="128"/>
      <c r="MQQ10" s="128"/>
      <c r="MQR10" s="128"/>
      <c r="MQS10" s="128"/>
      <c r="MQT10" s="128"/>
      <c r="MQU10" s="128"/>
      <c r="MQV10" s="128"/>
      <c r="MQW10" s="128"/>
      <c r="MQX10" s="128"/>
      <c r="MQY10" s="128"/>
      <c r="MQZ10" s="128"/>
      <c r="MRA10" s="128"/>
      <c r="MRB10" s="128"/>
      <c r="MRC10" s="128"/>
      <c r="MRD10" s="128"/>
      <c r="MRE10" s="128"/>
      <c r="MRF10" s="128"/>
      <c r="MRG10" s="128"/>
      <c r="MRH10" s="128"/>
      <c r="MRI10" s="128"/>
      <c r="MRJ10" s="128"/>
      <c r="MRK10" s="128"/>
      <c r="MRL10" s="128"/>
      <c r="MRM10" s="128"/>
      <c r="MRN10" s="128"/>
      <c r="MRO10" s="128"/>
      <c r="MRP10" s="128"/>
      <c r="MRQ10" s="128"/>
      <c r="MRR10" s="128"/>
      <c r="MRS10" s="128"/>
      <c r="MRT10" s="128"/>
      <c r="MRU10" s="128"/>
      <c r="MRV10" s="128"/>
      <c r="MRW10" s="128"/>
      <c r="MRX10" s="128"/>
      <c r="MRY10" s="128"/>
      <c r="MRZ10" s="128"/>
      <c r="MSA10" s="128"/>
      <c r="MSB10" s="128"/>
      <c r="MSC10" s="128"/>
      <c r="MSD10" s="128"/>
      <c r="MSE10" s="128"/>
      <c r="MSF10" s="128"/>
      <c r="MSG10" s="128"/>
      <c r="MSH10" s="128"/>
      <c r="MSI10" s="128"/>
      <c r="MSJ10" s="128"/>
      <c r="MSK10" s="128"/>
      <c r="MSL10" s="128"/>
      <c r="MSM10" s="128"/>
      <c r="MSN10" s="128"/>
      <c r="MSO10" s="128"/>
      <c r="MSP10" s="128"/>
      <c r="MSQ10" s="128"/>
      <c r="MSR10" s="128"/>
      <c r="MSS10" s="128"/>
      <c r="MST10" s="128"/>
      <c r="MSU10" s="128"/>
      <c r="MSV10" s="128"/>
      <c r="MSW10" s="128"/>
      <c r="MSX10" s="128"/>
      <c r="MSY10" s="128"/>
      <c r="MSZ10" s="128"/>
      <c r="MTA10" s="128"/>
      <c r="MTB10" s="128"/>
      <c r="MTC10" s="128"/>
      <c r="MTD10" s="128"/>
      <c r="MTE10" s="128"/>
      <c r="MTF10" s="128"/>
      <c r="MTG10" s="128"/>
      <c r="MTH10" s="128"/>
      <c r="MTI10" s="128"/>
      <c r="MTJ10" s="128"/>
      <c r="MTK10" s="128"/>
      <c r="MTL10" s="128"/>
      <c r="MTM10" s="128"/>
      <c r="MTN10" s="128"/>
      <c r="MTO10" s="128"/>
      <c r="MTP10" s="128"/>
      <c r="MTQ10" s="128"/>
      <c r="MTR10" s="128"/>
      <c r="MTS10" s="128"/>
      <c r="MTT10" s="128"/>
      <c r="MTU10" s="128"/>
      <c r="MTV10" s="128"/>
      <c r="MTW10" s="128"/>
      <c r="MTX10" s="128"/>
      <c r="MTY10" s="128"/>
      <c r="MTZ10" s="128"/>
      <c r="MUA10" s="128"/>
      <c r="MUB10" s="128"/>
      <c r="MUC10" s="128"/>
      <c r="MUD10" s="128"/>
      <c r="MUE10" s="128"/>
      <c r="MUF10" s="128"/>
      <c r="MUG10" s="128"/>
      <c r="MUH10" s="128"/>
      <c r="MUI10" s="128"/>
      <c r="MUJ10" s="128"/>
      <c r="MUK10" s="128"/>
      <c r="MUL10" s="128"/>
      <c r="MUM10" s="128"/>
      <c r="MUN10" s="128"/>
      <c r="MUO10" s="128"/>
      <c r="MUP10" s="128"/>
      <c r="MUQ10" s="128"/>
      <c r="MUR10" s="128"/>
      <c r="MUS10" s="128"/>
      <c r="MUT10" s="128"/>
      <c r="MUU10" s="128"/>
      <c r="MUV10" s="128"/>
      <c r="MUW10" s="128"/>
      <c r="MUX10" s="128"/>
      <c r="MUY10" s="128"/>
      <c r="MUZ10" s="128"/>
      <c r="MVA10" s="128"/>
      <c r="MVB10" s="128"/>
      <c r="MVC10" s="128"/>
      <c r="MVD10" s="128"/>
      <c r="MVE10" s="128"/>
      <c r="MVF10" s="128"/>
      <c r="MVG10" s="128"/>
      <c r="MVH10" s="128"/>
      <c r="MVI10" s="128"/>
      <c r="MVJ10" s="128"/>
      <c r="MVK10" s="128"/>
      <c r="MVL10" s="128"/>
      <c r="MVM10" s="128"/>
      <c r="MVN10" s="128"/>
      <c r="MVO10" s="128"/>
      <c r="MVP10" s="128"/>
      <c r="MVQ10" s="128"/>
      <c r="MVR10" s="128"/>
      <c r="MVS10" s="128"/>
      <c r="MVT10" s="128"/>
      <c r="MVU10" s="128"/>
      <c r="MVV10" s="128"/>
      <c r="MVW10" s="128"/>
      <c r="MVX10" s="128"/>
      <c r="MVY10" s="128"/>
      <c r="MVZ10" s="128"/>
      <c r="MWA10" s="128"/>
      <c r="MWB10" s="128"/>
      <c r="MWC10" s="128"/>
      <c r="MWD10" s="128"/>
      <c r="MWE10" s="128"/>
      <c r="MWF10" s="128"/>
      <c r="MWG10" s="128"/>
      <c r="MWH10" s="128"/>
      <c r="MWI10" s="128"/>
      <c r="MWJ10" s="128"/>
      <c r="MWK10" s="128"/>
      <c r="MWL10" s="128"/>
      <c r="MWM10" s="128"/>
      <c r="MWN10" s="128"/>
      <c r="MWO10" s="128"/>
      <c r="MWP10" s="128"/>
      <c r="MWQ10" s="128"/>
      <c r="MWR10" s="128"/>
      <c r="MWS10" s="128"/>
      <c r="MWT10" s="128"/>
      <c r="MWU10" s="128"/>
      <c r="MWV10" s="128"/>
      <c r="MWW10" s="128"/>
      <c r="MWX10" s="128"/>
      <c r="MWY10" s="128"/>
      <c r="MWZ10" s="128"/>
      <c r="MXA10" s="128"/>
      <c r="MXB10" s="128"/>
      <c r="MXC10" s="128"/>
      <c r="MXD10" s="128"/>
      <c r="MXE10" s="128"/>
      <c r="MXF10" s="128"/>
      <c r="MXG10" s="128"/>
      <c r="MXH10" s="128"/>
      <c r="MXI10" s="128"/>
      <c r="MXJ10" s="128"/>
      <c r="MXK10" s="128"/>
      <c r="MXL10" s="128"/>
      <c r="MXM10" s="128"/>
      <c r="MXN10" s="128"/>
      <c r="MXO10" s="128"/>
      <c r="MXP10" s="128"/>
      <c r="MXQ10" s="128"/>
      <c r="MXR10" s="128"/>
      <c r="MXS10" s="128"/>
      <c r="MXT10" s="128"/>
      <c r="MXU10" s="128"/>
      <c r="MXV10" s="128"/>
      <c r="MXW10" s="128"/>
      <c r="MXX10" s="128"/>
      <c r="MXY10" s="128"/>
      <c r="MXZ10" s="128"/>
      <c r="MYA10" s="128"/>
      <c r="MYB10" s="128"/>
      <c r="MYC10" s="128"/>
      <c r="MYD10" s="128"/>
      <c r="MYE10" s="128"/>
      <c r="MYF10" s="128"/>
      <c r="MYG10" s="128"/>
      <c r="MYH10" s="128"/>
      <c r="MYI10" s="128"/>
      <c r="MYJ10" s="128"/>
      <c r="MYK10" s="128"/>
      <c r="MYL10" s="128"/>
      <c r="MYM10" s="128"/>
      <c r="MYN10" s="128"/>
      <c r="MYO10" s="128"/>
      <c r="MYP10" s="128"/>
      <c r="MYQ10" s="128"/>
      <c r="MYR10" s="128"/>
      <c r="MYS10" s="128"/>
      <c r="MYT10" s="128"/>
      <c r="MYU10" s="128"/>
      <c r="MYV10" s="128"/>
      <c r="MYW10" s="128"/>
      <c r="MYX10" s="128"/>
      <c r="MYY10" s="128"/>
      <c r="MYZ10" s="128"/>
      <c r="MZA10" s="128"/>
      <c r="MZB10" s="128"/>
      <c r="MZC10" s="128"/>
      <c r="MZD10" s="128"/>
      <c r="MZE10" s="128"/>
      <c r="MZF10" s="128"/>
      <c r="MZG10" s="128"/>
      <c r="MZH10" s="128"/>
      <c r="MZI10" s="128"/>
      <c r="MZJ10" s="128"/>
      <c r="MZK10" s="128"/>
      <c r="MZL10" s="128"/>
      <c r="MZM10" s="128"/>
      <c r="MZN10" s="128"/>
      <c r="MZO10" s="128"/>
      <c r="MZP10" s="128"/>
      <c r="MZQ10" s="128"/>
      <c r="MZR10" s="128"/>
      <c r="MZS10" s="128"/>
      <c r="MZT10" s="128"/>
      <c r="MZU10" s="128"/>
      <c r="MZV10" s="128"/>
      <c r="MZW10" s="128"/>
      <c r="MZX10" s="128"/>
      <c r="MZY10" s="128"/>
      <c r="MZZ10" s="128"/>
      <c r="NAA10" s="128"/>
      <c r="NAB10" s="128"/>
      <c r="NAC10" s="128"/>
      <c r="NAD10" s="128"/>
      <c r="NAE10" s="128"/>
      <c r="NAF10" s="128"/>
      <c r="NAG10" s="128"/>
      <c r="NAH10" s="128"/>
      <c r="NAI10" s="128"/>
      <c r="NAJ10" s="128"/>
      <c r="NAK10" s="128"/>
      <c r="NAL10" s="128"/>
      <c r="NAM10" s="128"/>
      <c r="NAN10" s="128"/>
      <c r="NAO10" s="128"/>
      <c r="NAP10" s="128"/>
      <c r="NAQ10" s="128"/>
      <c r="NAR10" s="128"/>
      <c r="NAS10" s="128"/>
      <c r="NAT10" s="128"/>
      <c r="NAU10" s="128"/>
      <c r="NAV10" s="128"/>
      <c r="NAW10" s="128"/>
      <c r="NAX10" s="128"/>
      <c r="NAY10" s="128"/>
      <c r="NAZ10" s="128"/>
      <c r="NBA10" s="128"/>
      <c r="NBB10" s="128"/>
      <c r="NBC10" s="128"/>
      <c r="NBD10" s="128"/>
      <c r="NBE10" s="128"/>
      <c r="NBF10" s="128"/>
      <c r="NBG10" s="128"/>
      <c r="NBH10" s="128"/>
      <c r="NBI10" s="128"/>
      <c r="NBJ10" s="128"/>
      <c r="NBK10" s="128"/>
      <c r="NBL10" s="128"/>
      <c r="NBM10" s="128"/>
      <c r="NBN10" s="128"/>
      <c r="NBO10" s="128"/>
      <c r="NBP10" s="128"/>
      <c r="NBQ10" s="128"/>
      <c r="NBR10" s="128"/>
      <c r="NBS10" s="128"/>
      <c r="NBT10" s="128"/>
      <c r="NBU10" s="128"/>
      <c r="NBV10" s="128"/>
      <c r="NBW10" s="128"/>
      <c r="NBX10" s="128"/>
      <c r="NBY10" s="128"/>
      <c r="NBZ10" s="128"/>
      <c r="NCA10" s="128"/>
      <c r="NCB10" s="128"/>
      <c r="NCC10" s="128"/>
      <c r="NCD10" s="128"/>
      <c r="NCE10" s="128"/>
      <c r="NCF10" s="128"/>
      <c r="NCG10" s="128"/>
      <c r="NCH10" s="128"/>
      <c r="NCI10" s="128"/>
      <c r="NCJ10" s="128"/>
      <c r="NCK10" s="128"/>
      <c r="NCL10" s="128"/>
      <c r="NCM10" s="128"/>
      <c r="NCN10" s="128"/>
      <c r="NCO10" s="128"/>
      <c r="NCP10" s="128"/>
      <c r="NCQ10" s="128"/>
      <c r="NCR10" s="128"/>
      <c r="NCS10" s="128"/>
      <c r="NCT10" s="128"/>
      <c r="NCU10" s="128"/>
      <c r="NCV10" s="128"/>
      <c r="NCW10" s="128"/>
      <c r="NCX10" s="128"/>
      <c r="NCY10" s="128"/>
      <c r="NCZ10" s="128"/>
      <c r="NDA10" s="128"/>
      <c r="NDB10" s="128"/>
      <c r="NDC10" s="128"/>
      <c r="NDD10" s="128"/>
      <c r="NDE10" s="128"/>
      <c r="NDF10" s="128"/>
      <c r="NDG10" s="128"/>
      <c r="NDH10" s="128"/>
      <c r="NDI10" s="128"/>
      <c r="NDJ10" s="128"/>
      <c r="NDK10" s="128"/>
      <c r="NDL10" s="128"/>
      <c r="NDM10" s="128"/>
      <c r="NDN10" s="128"/>
      <c r="NDO10" s="128"/>
      <c r="NDP10" s="128"/>
      <c r="NDQ10" s="128"/>
      <c r="NDR10" s="128"/>
      <c r="NDS10" s="128"/>
      <c r="NDT10" s="128"/>
      <c r="NDU10" s="128"/>
      <c r="NDV10" s="128"/>
      <c r="NDW10" s="128"/>
      <c r="NDX10" s="128"/>
      <c r="NDY10" s="128"/>
      <c r="NDZ10" s="128"/>
      <c r="NEA10" s="128"/>
      <c r="NEB10" s="128"/>
      <c r="NEC10" s="128"/>
      <c r="NED10" s="128"/>
      <c r="NEE10" s="128"/>
      <c r="NEF10" s="128"/>
      <c r="NEG10" s="128"/>
      <c r="NEH10" s="128"/>
      <c r="NEI10" s="128"/>
      <c r="NEJ10" s="128"/>
      <c r="NEK10" s="128"/>
      <c r="NEL10" s="128"/>
      <c r="NEM10" s="128"/>
      <c r="NEN10" s="128"/>
      <c r="NEO10" s="128"/>
      <c r="NEP10" s="128"/>
      <c r="NEQ10" s="128"/>
      <c r="NER10" s="128"/>
      <c r="NES10" s="128"/>
      <c r="NET10" s="128"/>
      <c r="NEU10" s="128"/>
      <c r="NEV10" s="128"/>
      <c r="NEW10" s="128"/>
      <c r="NEX10" s="128"/>
      <c r="NEY10" s="128"/>
      <c r="NEZ10" s="128"/>
      <c r="NFA10" s="128"/>
      <c r="NFB10" s="128"/>
      <c r="NFC10" s="128"/>
      <c r="NFD10" s="128"/>
      <c r="NFE10" s="128"/>
      <c r="NFF10" s="128"/>
      <c r="NFG10" s="128"/>
      <c r="NFH10" s="128"/>
      <c r="NFI10" s="128"/>
      <c r="NFJ10" s="128"/>
      <c r="NFK10" s="128"/>
      <c r="NFL10" s="128"/>
      <c r="NFM10" s="128"/>
      <c r="NFN10" s="128"/>
      <c r="NFO10" s="128"/>
      <c r="NFP10" s="128"/>
      <c r="NFQ10" s="128"/>
      <c r="NFR10" s="128"/>
      <c r="NFS10" s="128"/>
      <c r="NFT10" s="128"/>
      <c r="NFU10" s="128"/>
      <c r="NFV10" s="128"/>
      <c r="NFW10" s="128"/>
      <c r="NFX10" s="128"/>
      <c r="NFY10" s="128"/>
      <c r="NFZ10" s="128"/>
      <c r="NGA10" s="128"/>
      <c r="NGB10" s="128"/>
      <c r="NGC10" s="128"/>
      <c r="NGD10" s="128"/>
      <c r="NGE10" s="128"/>
      <c r="NGF10" s="128"/>
      <c r="NGG10" s="128"/>
      <c r="NGH10" s="128"/>
      <c r="NGI10" s="128"/>
      <c r="NGJ10" s="128"/>
      <c r="NGK10" s="128"/>
      <c r="NGL10" s="128"/>
      <c r="NGM10" s="128"/>
      <c r="NGN10" s="128"/>
      <c r="NGO10" s="128"/>
      <c r="NGP10" s="128"/>
      <c r="NGQ10" s="128"/>
      <c r="NGR10" s="128"/>
      <c r="NGS10" s="128"/>
      <c r="NGT10" s="128"/>
      <c r="NGU10" s="128"/>
      <c r="NGV10" s="128"/>
      <c r="NGW10" s="128"/>
      <c r="NGX10" s="128"/>
      <c r="NGY10" s="128"/>
      <c r="NGZ10" s="128"/>
      <c r="NHA10" s="128"/>
      <c r="NHB10" s="128"/>
      <c r="NHC10" s="128"/>
      <c r="NHD10" s="128"/>
      <c r="NHE10" s="128"/>
      <c r="NHF10" s="128"/>
      <c r="NHG10" s="128"/>
      <c r="NHH10" s="128"/>
      <c r="NHI10" s="128"/>
      <c r="NHJ10" s="128"/>
      <c r="NHK10" s="128"/>
      <c r="NHL10" s="128"/>
      <c r="NHM10" s="128"/>
      <c r="NHN10" s="128"/>
      <c r="NHO10" s="128"/>
      <c r="NHP10" s="128"/>
      <c r="NHQ10" s="128"/>
      <c r="NHR10" s="128"/>
      <c r="NHS10" s="128"/>
      <c r="NHT10" s="128"/>
      <c r="NHU10" s="128"/>
      <c r="NHV10" s="128"/>
      <c r="NHW10" s="128"/>
      <c r="NHX10" s="128"/>
      <c r="NHY10" s="128"/>
      <c r="NHZ10" s="128"/>
      <c r="NIA10" s="128"/>
      <c r="NIB10" s="128"/>
      <c r="NIC10" s="128"/>
      <c r="NID10" s="128"/>
      <c r="NIE10" s="128"/>
      <c r="NIF10" s="128"/>
      <c r="NIG10" s="128"/>
      <c r="NIH10" s="128"/>
      <c r="NII10" s="128"/>
      <c r="NIJ10" s="128"/>
      <c r="NIK10" s="128"/>
      <c r="NIL10" s="128"/>
      <c r="NIM10" s="128"/>
      <c r="NIN10" s="128"/>
      <c r="NIO10" s="128"/>
      <c r="NIP10" s="128"/>
      <c r="NIQ10" s="128"/>
      <c r="NIR10" s="128"/>
      <c r="NIS10" s="128"/>
      <c r="NIT10" s="128"/>
      <c r="NIU10" s="128"/>
      <c r="NIV10" s="128"/>
      <c r="NIW10" s="128"/>
      <c r="NIX10" s="128"/>
      <c r="NIY10" s="128"/>
      <c r="NIZ10" s="128"/>
      <c r="NJA10" s="128"/>
      <c r="NJB10" s="128"/>
      <c r="NJC10" s="128"/>
      <c r="NJD10" s="128"/>
      <c r="NJE10" s="128"/>
      <c r="NJF10" s="128"/>
      <c r="NJG10" s="128"/>
      <c r="NJH10" s="128"/>
      <c r="NJI10" s="128"/>
      <c r="NJJ10" s="128"/>
      <c r="NJK10" s="128"/>
      <c r="NJL10" s="128"/>
      <c r="NJM10" s="128"/>
      <c r="NJN10" s="128"/>
      <c r="NJO10" s="128"/>
      <c r="NJP10" s="128"/>
      <c r="NJQ10" s="128"/>
      <c r="NJR10" s="128"/>
      <c r="NJS10" s="128"/>
      <c r="NJT10" s="128"/>
      <c r="NJU10" s="128"/>
      <c r="NJV10" s="128"/>
      <c r="NJW10" s="128"/>
      <c r="NJX10" s="128"/>
      <c r="NJY10" s="128"/>
      <c r="NJZ10" s="128"/>
      <c r="NKA10" s="128"/>
      <c r="NKB10" s="128"/>
      <c r="NKC10" s="128"/>
      <c r="NKD10" s="128"/>
      <c r="NKE10" s="128"/>
      <c r="NKF10" s="128"/>
      <c r="NKG10" s="128"/>
      <c r="NKH10" s="128"/>
      <c r="NKI10" s="128"/>
      <c r="NKJ10" s="128"/>
      <c r="NKK10" s="128"/>
      <c r="NKL10" s="128"/>
      <c r="NKM10" s="128"/>
      <c r="NKN10" s="128"/>
      <c r="NKO10" s="128"/>
      <c r="NKP10" s="128"/>
      <c r="NKQ10" s="128"/>
      <c r="NKR10" s="128"/>
      <c r="NKS10" s="128"/>
      <c r="NKT10" s="128"/>
      <c r="NKU10" s="128"/>
      <c r="NKV10" s="128"/>
      <c r="NKW10" s="128"/>
      <c r="NKX10" s="128"/>
      <c r="NKY10" s="128"/>
      <c r="NKZ10" s="128"/>
      <c r="NLA10" s="128"/>
      <c r="NLB10" s="128"/>
      <c r="NLC10" s="128"/>
      <c r="NLD10" s="128"/>
      <c r="NLE10" s="128"/>
      <c r="NLF10" s="128"/>
      <c r="NLG10" s="128"/>
      <c r="NLH10" s="128"/>
      <c r="NLI10" s="128"/>
      <c r="NLJ10" s="128"/>
      <c r="NLK10" s="128"/>
      <c r="NLL10" s="128"/>
      <c r="NLM10" s="128"/>
      <c r="NLN10" s="128"/>
      <c r="NLO10" s="128"/>
      <c r="NLP10" s="128"/>
      <c r="NLQ10" s="128"/>
      <c r="NLR10" s="128"/>
      <c r="NLS10" s="128"/>
      <c r="NLT10" s="128"/>
      <c r="NLU10" s="128"/>
      <c r="NLV10" s="128"/>
      <c r="NLW10" s="128"/>
      <c r="NLX10" s="128"/>
      <c r="NLY10" s="128"/>
      <c r="NLZ10" s="128"/>
      <c r="NMA10" s="128"/>
      <c r="NMB10" s="128"/>
      <c r="NMC10" s="128"/>
      <c r="NMD10" s="128"/>
      <c r="NME10" s="128"/>
      <c r="NMF10" s="128"/>
      <c r="NMG10" s="128"/>
      <c r="NMH10" s="128"/>
      <c r="NMI10" s="128"/>
      <c r="NMJ10" s="128"/>
      <c r="NMK10" s="128"/>
      <c r="NML10" s="128"/>
      <c r="NMM10" s="128"/>
      <c r="NMN10" s="128"/>
      <c r="NMO10" s="128"/>
      <c r="NMP10" s="128"/>
      <c r="NMQ10" s="128"/>
      <c r="NMR10" s="128"/>
      <c r="NMS10" s="128"/>
      <c r="NMT10" s="128"/>
      <c r="NMU10" s="128"/>
      <c r="NMV10" s="128"/>
      <c r="NMW10" s="128"/>
      <c r="NMX10" s="128"/>
      <c r="NMY10" s="128"/>
      <c r="NMZ10" s="128"/>
      <c r="NNA10" s="128"/>
      <c r="NNB10" s="128"/>
      <c r="NNC10" s="128"/>
      <c r="NND10" s="128"/>
      <c r="NNE10" s="128"/>
      <c r="NNF10" s="128"/>
      <c r="NNG10" s="128"/>
      <c r="NNH10" s="128"/>
      <c r="NNI10" s="128"/>
      <c r="NNJ10" s="128"/>
      <c r="NNK10" s="128"/>
      <c r="NNL10" s="128"/>
      <c r="NNM10" s="128"/>
      <c r="NNN10" s="128"/>
      <c r="NNO10" s="128"/>
      <c r="NNP10" s="128"/>
      <c r="NNQ10" s="128"/>
      <c r="NNR10" s="128"/>
      <c r="NNS10" s="128"/>
      <c r="NNT10" s="128"/>
      <c r="NNU10" s="128"/>
      <c r="NNV10" s="128"/>
      <c r="NNW10" s="128"/>
      <c r="NNX10" s="128"/>
      <c r="NNY10" s="128"/>
      <c r="NNZ10" s="128"/>
      <c r="NOA10" s="128"/>
      <c r="NOB10" s="128"/>
      <c r="NOC10" s="128"/>
      <c r="NOD10" s="128"/>
      <c r="NOE10" s="128"/>
      <c r="NOF10" s="128"/>
      <c r="NOG10" s="128"/>
      <c r="NOH10" s="128"/>
      <c r="NOI10" s="128"/>
      <c r="NOJ10" s="128"/>
      <c r="NOK10" s="128"/>
      <c r="NOL10" s="128"/>
      <c r="NOM10" s="128"/>
      <c r="NON10" s="128"/>
      <c r="NOO10" s="128"/>
      <c r="NOP10" s="128"/>
      <c r="NOQ10" s="128"/>
      <c r="NOR10" s="128"/>
      <c r="NOS10" s="128"/>
      <c r="NOT10" s="128"/>
      <c r="NOU10" s="128"/>
      <c r="NOV10" s="128"/>
      <c r="NOW10" s="128"/>
      <c r="NOX10" s="128"/>
      <c r="NOY10" s="128"/>
      <c r="NOZ10" s="128"/>
      <c r="NPA10" s="128"/>
      <c r="NPB10" s="128"/>
      <c r="NPC10" s="128"/>
      <c r="NPD10" s="128"/>
      <c r="NPE10" s="128"/>
      <c r="NPF10" s="128"/>
      <c r="NPG10" s="128"/>
      <c r="NPH10" s="128"/>
      <c r="NPI10" s="128"/>
      <c r="NPJ10" s="128"/>
      <c r="NPK10" s="128"/>
      <c r="NPL10" s="128"/>
      <c r="NPM10" s="128"/>
      <c r="NPN10" s="128"/>
      <c r="NPO10" s="128"/>
      <c r="NPP10" s="128"/>
      <c r="NPQ10" s="128"/>
      <c r="NPR10" s="128"/>
      <c r="NPS10" s="128"/>
      <c r="NPT10" s="128"/>
      <c r="NPU10" s="128"/>
      <c r="NPV10" s="128"/>
      <c r="NPW10" s="128"/>
      <c r="NPX10" s="128"/>
      <c r="NPY10" s="128"/>
      <c r="NPZ10" s="128"/>
      <c r="NQA10" s="128"/>
      <c r="NQB10" s="128"/>
      <c r="NQC10" s="128"/>
      <c r="NQD10" s="128"/>
      <c r="NQE10" s="128"/>
      <c r="NQF10" s="128"/>
      <c r="NQG10" s="128"/>
      <c r="NQH10" s="128"/>
      <c r="NQI10" s="128"/>
      <c r="NQJ10" s="128"/>
      <c r="NQK10" s="128"/>
      <c r="NQL10" s="128"/>
      <c r="NQM10" s="128"/>
      <c r="NQN10" s="128"/>
      <c r="NQO10" s="128"/>
      <c r="NQP10" s="128"/>
      <c r="NQQ10" s="128"/>
      <c r="NQR10" s="128"/>
      <c r="NQS10" s="128"/>
      <c r="NQT10" s="128"/>
      <c r="NQU10" s="128"/>
      <c r="NQV10" s="128"/>
      <c r="NQW10" s="128"/>
      <c r="NQX10" s="128"/>
      <c r="NQY10" s="128"/>
      <c r="NQZ10" s="128"/>
      <c r="NRA10" s="128"/>
      <c r="NRB10" s="128"/>
      <c r="NRC10" s="128"/>
      <c r="NRD10" s="128"/>
      <c r="NRE10" s="128"/>
      <c r="NRF10" s="128"/>
      <c r="NRG10" s="128"/>
      <c r="NRH10" s="128"/>
      <c r="NRI10" s="128"/>
      <c r="NRJ10" s="128"/>
      <c r="NRK10" s="128"/>
      <c r="NRL10" s="128"/>
      <c r="NRM10" s="128"/>
      <c r="NRN10" s="128"/>
      <c r="NRO10" s="128"/>
      <c r="NRP10" s="128"/>
      <c r="NRQ10" s="128"/>
      <c r="NRR10" s="128"/>
      <c r="NRS10" s="128"/>
      <c r="NRT10" s="128"/>
      <c r="NRU10" s="128"/>
      <c r="NRV10" s="128"/>
      <c r="NRW10" s="128"/>
      <c r="NRX10" s="128"/>
      <c r="NRY10" s="128"/>
      <c r="NRZ10" s="128"/>
      <c r="NSA10" s="128"/>
      <c r="NSB10" s="128"/>
      <c r="NSC10" s="128"/>
      <c r="NSD10" s="128"/>
      <c r="NSE10" s="128"/>
      <c r="NSF10" s="128"/>
      <c r="NSG10" s="128"/>
      <c r="NSH10" s="128"/>
      <c r="NSI10" s="128"/>
      <c r="NSJ10" s="128"/>
      <c r="NSK10" s="128"/>
      <c r="NSL10" s="128"/>
      <c r="NSM10" s="128"/>
      <c r="NSN10" s="128"/>
      <c r="NSO10" s="128"/>
      <c r="NSP10" s="128"/>
      <c r="NSQ10" s="128"/>
      <c r="NSR10" s="128"/>
      <c r="NSS10" s="128"/>
      <c r="NST10" s="128"/>
      <c r="NSU10" s="128"/>
      <c r="NSV10" s="128"/>
      <c r="NSW10" s="128"/>
      <c r="NSX10" s="128"/>
      <c r="NSY10" s="128"/>
      <c r="NSZ10" s="128"/>
      <c r="NTA10" s="128"/>
      <c r="NTB10" s="128"/>
      <c r="NTC10" s="128"/>
      <c r="NTD10" s="128"/>
      <c r="NTE10" s="128"/>
      <c r="NTF10" s="128"/>
      <c r="NTG10" s="128"/>
      <c r="NTH10" s="128"/>
      <c r="NTI10" s="128"/>
      <c r="NTJ10" s="128"/>
      <c r="NTK10" s="128"/>
      <c r="NTL10" s="128"/>
      <c r="NTM10" s="128"/>
      <c r="NTN10" s="128"/>
      <c r="NTO10" s="128"/>
      <c r="NTP10" s="128"/>
      <c r="NTQ10" s="128"/>
      <c r="NTR10" s="128"/>
      <c r="NTS10" s="128"/>
      <c r="NTT10" s="128"/>
      <c r="NTU10" s="128"/>
      <c r="NTV10" s="128"/>
      <c r="NTW10" s="128"/>
      <c r="NTX10" s="128"/>
      <c r="NTY10" s="128"/>
      <c r="NTZ10" s="128"/>
      <c r="NUA10" s="128"/>
      <c r="NUB10" s="128"/>
      <c r="NUC10" s="128"/>
      <c r="NUD10" s="128"/>
      <c r="NUE10" s="128"/>
      <c r="NUF10" s="128"/>
      <c r="NUG10" s="128"/>
      <c r="NUH10" s="128"/>
      <c r="NUI10" s="128"/>
      <c r="NUJ10" s="128"/>
      <c r="NUK10" s="128"/>
      <c r="NUL10" s="128"/>
      <c r="NUM10" s="128"/>
      <c r="NUN10" s="128"/>
      <c r="NUO10" s="128"/>
      <c r="NUP10" s="128"/>
      <c r="NUQ10" s="128"/>
      <c r="NUR10" s="128"/>
      <c r="NUS10" s="128"/>
      <c r="NUT10" s="128"/>
      <c r="NUU10" s="128"/>
      <c r="NUV10" s="128"/>
      <c r="NUW10" s="128"/>
      <c r="NUX10" s="128"/>
      <c r="NUY10" s="128"/>
      <c r="NUZ10" s="128"/>
      <c r="NVA10" s="128"/>
      <c r="NVB10" s="128"/>
      <c r="NVC10" s="128"/>
      <c r="NVD10" s="128"/>
      <c r="NVE10" s="128"/>
      <c r="NVF10" s="128"/>
      <c r="NVG10" s="128"/>
      <c r="NVH10" s="128"/>
      <c r="NVI10" s="128"/>
      <c r="NVJ10" s="128"/>
      <c r="NVK10" s="128"/>
      <c r="NVL10" s="128"/>
      <c r="NVM10" s="128"/>
      <c r="NVN10" s="128"/>
      <c r="NVO10" s="128"/>
      <c r="NVP10" s="128"/>
      <c r="NVQ10" s="128"/>
      <c r="NVR10" s="128"/>
      <c r="NVS10" s="128"/>
      <c r="NVT10" s="128"/>
      <c r="NVU10" s="128"/>
      <c r="NVV10" s="128"/>
      <c r="NVW10" s="128"/>
      <c r="NVX10" s="128"/>
      <c r="NVY10" s="128"/>
      <c r="NVZ10" s="128"/>
      <c r="NWA10" s="128"/>
      <c r="NWB10" s="128"/>
      <c r="NWC10" s="128"/>
      <c r="NWD10" s="128"/>
      <c r="NWE10" s="128"/>
      <c r="NWF10" s="128"/>
      <c r="NWG10" s="128"/>
      <c r="NWH10" s="128"/>
      <c r="NWI10" s="128"/>
      <c r="NWJ10" s="128"/>
      <c r="NWK10" s="128"/>
      <c r="NWL10" s="128"/>
      <c r="NWM10" s="128"/>
      <c r="NWN10" s="128"/>
      <c r="NWO10" s="128"/>
      <c r="NWP10" s="128"/>
      <c r="NWQ10" s="128"/>
      <c r="NWR10" s="128"/>
      <c r="NWS10" s="128"/>
      <c r="NWT10" s="128"/>
      <c r="NWU10" s="128"/>
      <c r="NWV10" s="128"/>
      <c r="NWW10" s="128"/>
      <c r="NWX10" s="128"/>
      <c r="NWY10" s="128"/>
      <c r="NWZ10" s="128"/>
      <c r="NXA10" s="128"/>
      <c r="NXB10" s="128"/>
      <c r="NXC10" s="128"/>
      <c r="NXD10" s="128"/>
      <c r="NXE10" s="128"/>
      <c r="NXF10" s="128"/>
      <c r="NXG10" s="128"/>
      <c r="NXH10" s="128"/>
      <c r="NXI10" s="128"/>
      <c r="NXJ10" s="128"/>
      <c r="NXK10" s="128"/>
      <c r="NXL10" s="128"/>
      <c r="NXM10" s="128"/>
      <c r="NXN10" s="128"/>
      <c r="NXO10" s="128"/>
      <c r="NXP10" s="128"/>
      <c r="NXQ10" s="128"/>
      <c r="NXR10" s="128"/>
      <c r="NXS10" s="128"/>
      <c r="NXT10" s="128"/>
      <c r="NXU10" s="128"/>
      <c r="NXV10" s="128"/>
      <c r="NXW10" s="128"/>
      <c r="NXX10" s="128"/>
      <c r="NXY10" s="128"/>
      <c r="NXZ10" s="128"/>
      <c r="NYA10" s="128"/>
      <c r="NYB10" s="128"/>
      <c r="NYC10" s="128"/>
      <c r="NYD10" s="128"/>
      <c r="NYE10" s="128"/>
      <c r="NYF10" s="128"/>
      <c r="NYG10" s="128"/>
      <c r="NYH10" s="128"/>
      <c r="NYI10" s="128"/>
      <c r="NYJ10" s="128"/>
      <c r="NYK10" s="128"/>
      <c r="NYL10" s="128"/>
      <c r="NYM10" s="128"/>
      <c r="NYN10" s="128"/>
      <c r="NYO10" s="128"/>
      <c r="NYP10" s="128"/>
      <c r="NYQ10" s="128"/>
      <c r="NYR10" s="128"/>
      <c r="NYS10" s="128"/>
      <c r="NYT10" s="128"/>
      <c r="NYU10" s="128"/>
      <c r="NYV10" s="128"/>
      <c r="NYW10" s="128"/>
      <c r="NYX10" s="128"/>
      <c r="NYY10" s="128"/>
      <c r="NYZ10" s="128"/>
      <c r="NZA10" s="128"/>
      <c r="NZB10" s="128"/>
      <c r="NZC10" s="128"/>
      <c r="NZD10" s="128"/>
      <c r="NZE10" s="128"/>
      <c r="NZF10" s="128"/>
      <c r="NZG10" s="128"/>
      <c r="NZH10" s="128"/>
      <c r="NZI10" s="128"/>
      <c r="NZJ10" s="128"/>
      <c r="NZK10" s="128"/>
      <c r="NZL10" s="128"/>
      <c r="NZM10" s="128"/>
      <c r="NZN10" s="128"/>
      <c r="NZO10" s="128"/>
      <c r="NZP10" s="128"/>
      <c r="NZQ10" s="128"/>
      <c r="NZR10" s="128"/>
      <c r="NZS10" s="128"/>
      <c r="NZT10" s="128"/>
      <c r="NZU10" s="128"/>
      <c r="NZV10" s="128"/>
      <c r="NZW10" s="128"/>
      <c r="NZX10" s="128"/>
      <c r="NZY10" s="128"/>
      <c r="NZZ10" s="128"/>
      <c r="OAA10" s="128"/>
      <c r="OAB10" s="128"/>
      <c r="OAC10" s="128"/>
      <c r="OAD10" s="128"/>
      <c r="OAE10" s="128"/>
      <c r="OAF10" s="128"/>
      <c r="OAG10" s="128"/>
      <c r="OAH10" s="128"/>
      <c r="OAI10" s="128"/>
      <c r="OAJ10" s="128"/>
      <c r="OAK10" s="128"/>
      <c r="OAL10" s="128"/>
      <c r="OAM10" s="128"/>
      <c r="OAN10" s="128"/>
      <c r="OAO10" s="128"/>
      <c r="OAP10" s="128"/>
      <c r="OAQ10" s="128"/>
      <c r="OAR10" s="128"/>
      <c r="OAS10" s="128"/>
      <c r="OAT10" s="128"/>
      <c r="OAU10" s="128"/>
      <c r="OAV10" s="128"/>
      <c r="OAW10" s="128"/>
      <c r="OAX10" s="128"/>
      <c r="OAY10" s="128"/>
      <c r="OAZ10" s="128"/>
      <c r="OBA10" s="128"/>
      <c r="OBB10" s="128"/>
      <c r="OBC10" s="128"/>
      <c r="OBD10" s="128"/>
      <c r="OBE10" s="128"/>
      <c r="OBF10" s="128"/>
      <c r="OBG10" s="128"/>
      <c r="OBH10" s="128"/>
      <c r="OBI10" s="128"/>
      <c r="OBJ10" s="128"/>
      <c r="OBK10" s="128"/>
      <c r="OBL10" s="128"/>
      <c r="OBM10" s="128"/>
      <c r="OBN10" s="128"/>
      <c r="OBO10" s="128"/>
      <c r="OBP10" s="128"/>
      <c r="OBQ10" s="128"/>
      <c r="OBR10" s="128"/>
      <c r="OBS10" s="128"/>
      <c r="OBT10" s="128"/>
      <c r="OBU10" s="128"/>
      <c r="OBV10" s="128"/>
      <c r="OBW10" s="128"/>
      <c r="OBX10" s="128"/>
      <c r="OBY10" s="128"/>
      <c r="OBZ10" s="128"/>
      <c r="OCA10" s="128"/>
      <c r="OCB10" s="128"/>
      <c r="OCC10" s="128"/>
      <c r="OCD10" s="128"/>
      <c r="OCE10" s="128"/>
      <c r="OCF10" s="128"/>
      <c r="OCG10" s="128"/>
      <c r="OCH10" s="128"/>
      <c r="OCI10" s="128"/>
      <c r="OCJ10" s="128"/>
      <c r="OCK10" s="128"/>
      <c r="OCL10" s="128"/>
      <c r="OCM10" s="128"/>
      <c r="OCN10" s="128"/>
      <c r="OCO10" s="128"/>
      <c r="OCP10" s="128"/>
      <c r="OCQ10" s="128"/>
      <c r="OCR10" s="128"/>
      <c r="OCS10" s="128"/>
      <c r="OCT10" s="128"/>
      <c r="OCU10" s="128"/>
      <c r="OCV10" s="128"/>
      <c r="OCW10" s="128"/>
      <c r="OCX10" s="128"/>
      <c r="OCY10" s="128"/>
      <c r="OCZ10" s="128"/>
      <c r="ODA10" s="128"/>
      <c r="ODB10" s="128"/>
      <c r="ODC10" s="128"/>
      <c r="ODD10" s="128"/>
      <c r="ODE10" s="128"/>
      <c r="ODF10" s="128"/>
      <c r="ODG10" s="128"/>
      <c r="ODH10" s="128"/>
      <c r="ODI10" s="128"/>
      <c r="ODJ10" s="128"/>
      <c r="ODK10" s="128"/>
      <c r="ODL10" s="128"/>
      <c r="ODM10" s="128"/>
      <c r="ODN10" s="128"/>
      <c r="ODO10" s="128"/>
      <c r="ODP10" s="128"/>
      <c r="ODQ10" s="128"/>
      <c r="ODR10" s="128"/>
      <c r="ODS10" s="128"/>
      <c r="ODT10" s="128"/>
      <c r="ODU10" s="128"/>
      <c r="ODV10" s="128"/>
      <c r="ODW10" s="128"/>
      <c r="ODX10" s="128"/>
      <c r="ODY10" s="128"/>
      <c r="ODZ10" s="128"/>
      <c r="OEA10" s="128"/>
      <c r="OEB10" s="128"/>
      <c r="OEC10" s="128"/>
      <c r="OED10" s="128"/>
      <c r="OEE10" s="128"/>
      <c r="OEF10" s="128"/>
      <c r="OEG10" s="128"/>
      <c r="OEH10" s="128"/>
      <c r="OEI10" s="128"/>
      <c r="OEJ10" s="128"/>
      <c r="OEK10" s="128"/>
      <c r="OEL10" s="128"/>
      <c r="OEM10" s="128"/>
      <c r="OEN10" s="128"/>
      <c r="OEO10" s="128"/>
      <c r="OEP10" s="128"/>
      <c r="OEQ10" s="128"/>
      <c r="OER10" s="128"/>
      <c r="OES10" s="128"/>
      <c r="OET10" s="128"/>
      <c r="OEU10" s="128"/>
      <c r="OEV10" s="128"/>
      <c r="OEW10" s="128"/>
      <c r="OEX10" s="128"/>
      <c r="OEY10" s="128"/>
      <c r="OEZ10" s="128"/>
      <c r="OFA10" s="128"/>
      <c r="OFB10" s="128"/>
      <c r="OFC10" s="128"/>
      <c r="OFD10" s="128"/>
      <c r="OFE10" s="128"/>
      <c r="OFF10" s="128"/>
      <c r="OFG10" s="128"/>
      <c r="OFH10" s="128"/>
      <c r="OFI10" s="128"/>
      <c r="OFJ10" s="128"/>
      <c r="OFK10" s="128"/>
      <c r="OFL10" s="128"/>
      <c r="OFM10" s="128"/>
      <c r="OFN10" s="128"/>
      <c r="OFO10" s="128"/>
      <c r="OFP10" s="128"/>
      <c r="OFQ10" s="128"/>
      <c r="OFR10" s="128"/>
      <c r="OFS10" s="128"/>
      <c r="OFT10" s="128"/>
      <c r="OFU10" s="128"/>
      <c r="OFV10" s="128"/>
      <c r="OFW10" s="128"/>
      <c r="OFX10" s="128"/>
      <c r="OFY10" s="128"/>
      <c r="OFZ10" s="128"/>
      <c r="OGA10" s="128"/>
      <c r="OGB10" s="128"/>
      <c r="OGC10" s="128"/>
      <c r="OGD10" s="128"/>
      <c r="OGE10" s="128"/>
      <c r="OGF10" s="128"/>
      <c r="OGG10" s="128"/>
      <c r="OGH10" s="128"/>
      <c r="OGI10" s="128"/>
      <c r="OGJ10" s="128"/>
      <c r="OGK10" s="128"/>
      <c r="OGL10" s="128"/>
      <c r="OGM10" s="128"/>
      <c r="OGN10" s="128"/>
      <c r="OGO10" s="128"/>
      <c r="OGP10" s="128"/>
      <c r="OGQ10" s="128"/>
      <c r="OGR10" s="128"/>
      <c r="OGS10" s="128"/>
      <c r="OGT10" s="128"/>
      <c r="OGU10" s="128"/>
      <c r="OGV10" s="128"/>
      <c r="OGW10" s="128"/>
      <c r="OGX10" s="128"/>
      <c r="OGY10" s="128"/>
      <c r="OGZ10" s="128"/>
      <c r="OHA10" s="128"/>
      <c r="OHB10" s="128"/>
      <c r="OHC10" s="128"/>
      <c r="OHD10" s="128"/>
      <c r="OHE10" s="128"/>
      <c r="OHF10" s="128"/>
      <c r="OHG10" s="128"/>
      <c r="OHH10" s="128"/>
      <c r="OHI10" s="128"/>
      <c r="OHJ10" s="128"/>
      <c r="OHK10" s="128"/>
      <c r="OHL10" s="128"/>
      <c r="OHM10" s="128"/>
      <c r="OHN10" s="128"/>
      <c r="OHO10" s="128"/>
      <c r="OHP10" s="128"/>
      <c r="OHQ10" s="128"/>
      <c r="OHR10" s="128"/>
      <c r="OHS10" s="128"/>
      <c r="OHT10" s="128"/>
      <c r="OHU10" s="128"/>
      <c r="OHV10" s="128"/>
      <c r="OHW10" s="128"/>
      <c r="OHX10" s="128"/>
      <c r="OHY10" s="128"/>
      <c r="OHZ10" s="128"/>
      <c r="OIA10" s="128"/>
      <c r="OIB10" s="128"/>
      <c r="OIC10" s="128"/>
      <c r="OID10" s="128"/>
      <c r="OIE10" s="128"/>
      <c r="OIF10" s="128"/>
      <c r="OIG10" s="128"/>
      <c r="OIH10" s="128"/>
      <c r="OII10" s="128"/>
      <c r="OIJ10" s="128"/>
      <c r="OIK10" s="128"/>
      <c r="OIL10" s="128"/>
      <c r="OIM10" s="128"/>
      <c r="OIN10" s="128"/>
      <c r="OIO10" s="128"/>
      <c r="OIP10" s="128"/>
      <c r="OIQ10" s="128"/>
      <c r="OIR10" s="128"/>
      <c r="OIS10" s="128"/>
      <c r="OIT10" s="128"/>
      <c r="OIU10" s="128"/>
      <c r="OIV10" s="128"/>
      <c r="OIW10" s="128"/>
      <c r="OIX10" s="128"/>
      <c r="OIY10" s="128"/>
      <c r="OIZ10" s="128"/>
      <c r="OJA10" s="128"/>
      <c r="OJB10" s="128"/>
      <c r="OJC10" s="128"/>
      <c r="OJD10" s="128"/>
      <c r="OJE10" s="128"/>
      <c r="OJF10" s="128"/>
      <c r="OJG10" s="128"/>
      <c r="OJH10" s="128"/>
      <c r="OJI10" s="128"/>
      <c r="OJJ10" s="128"/>
      <c r="OJK10" s="128"/>
      <c r="OJL10" s="128"/>
      <c r="OJM10" s="128"/>
      <c r="OJN10" s="128"/>
      <c r="OJO10" s="128"/>
      <c r="OJP10" s="128"/>
      <c r="OJQ10" s="128"/>
      <c r="OJR10" s="128"/>
      <c r="OJS10" s="128"/>
      <c r="OJT10" s="128"/>
      <c r="OJU10" s="128"/>
      <c r="OJV10" s="128"/>
      <c r="OJW10" s="128"/>
      <c r="OJX10" s="128"/>
      <c r="OJY10" s="128"/>
      <c r="OJZ10" s="128"/>
      <c r="OKA10" s="128"/>
      <c r="OKB10" s="128"/>
      <c r="OKC10" s="128"/>
      <c r="OKD10" s="128"/>
      <c r="OKE10" s="128"/>
      <c r="OKF10" s="128"/>
      <c r="OKG10" s="128"/>
      <c r="OKH10" s="128"/>
      <c r="OKI10" s="128"/>
      <c r="OKJ10" s="128"/>
      <c r="OKK10" s="128"/>
      <c r="OKL10" s="128"/>
      <c r="OKM10" s="128"/>
      <c r="OKN10" s="128"/>
      <c r="OKO10" s="128"/>
      <c r="OKP10" s="128"/>
      <c r="OKQ10" s="128"/>
      <c r="OKR10" s="128"/>
      <c r="OKS10" s="128"/>
      <c r="OKT10" s="128"/>
      <c r="OKU10" s="128"/>
      <c r="OKV10" s="128"/>
      <c r="OKW10" s="128"/>
      <c r="OKX10" s="128"/>
      <c r="OKY10" s="128"/>
      <c r="OKZ10" s="128"/>
      <c r="OLA10" s="128"/>
      <c r="OLB10" s="128"/>
      <c r="OLC10" s="128"/>
      <c r="OLD10" s="128"/>
      <c r="OLE10" s="128"/>
      <c r="OLF10" s="128"/>
      <c r="OLG10" s="128"/>
      <c r="OLH10" s="128"/>
      <c r="OLI10" s="128"/>
      <c r="OLJ10" s="128"/>
      <c r="OLK10" s="128"/>
      <c r="OLL10" s="128"/>
      <c r="OLM10" s="128"/>
      <c r="OLN10" s="128"/>
      <c r="OLO10" s="128"/>
      <c r="OLP10" s="128"/>
      <c r="OLQ10" s="128"/>
      <c r="OLR10" s="128"/>
      <c r="OLS10" s="128"/>
      <c r="OLT10" s="128"/>
      <c r="OLU10" s="128"/>
      <c r="OLV10" s="128"/>
      <c r="OLW10" s="128"/>
      <c r="OLX10" s="128"/>
      <c r="OLY10" s="128"/>
      <c r="OLZ10" s="128"/>
      <c r="OMA10" s="128"/>
      <c r="OMB10" s="128"/>
      <c r="OMC10" s="128"/>
      <c r="OMD10" s="128"/>
      <c r="OME10" s="128"/>
      <c r="OMF10" s="128"/>
      <c r="OMG10" s="128"/>
      <c r="OMH10" s="128"/>
      <c r="OMI10" s="128"/>
      <c r="OMJ10" s="128"/>
      <c r="OMK10" s="128"/>
      <c r="OML10" s="128"/>
      <c r="OMM10" s="128"/>
      <c r="OMN10" s="128"/>
      <c r="OMO10" s="128"/>
      <c r="OMP10" s="128"/>
      <c r="OMQ10" s="128"/>
      <c r="OMR10" s="128"/>
      <c r="OMS10" s="128"/>
      <c r="OMT10" s="128"/>
      <c r="OMU10" s="128"/>
      <c r="OMV10" s="128"/>
      <c r="OMW10" s="128"/>
      <c r="OMX10" s="128"/>
      <c r="OMY10" s="128"/>
      <c r="OMZ10" s="128"/>
      <c r="ONA10" s="128"/>
      <c r="ONB10" s="128"/>
      <c r="ONC10" s="128"/>
      <c r="OND10" s="128"/>
      <c r="ONE10" s="128"/>
      <c r="ONF10" s="128"/>
      <c r="ONG10" s="128"/>
      <c r="ONH10" s="128"/>
      <c r="ONI10" s="128"/>
      <c r="ONJ10" s="128"/>
      <c r="ONK10" s="128"/>
      <c r="ONL10" s="128"/>
      <c r="ONM10" s="128"/>
      <c r="ONN10" s="128"/>
      <c r="ONO10" s="128"/>
      <c r="ONP10" s="128"/>
      <c r="ONQ10" s="128"/>
      <c r="ONR10" s="128"/>
      <c r="ONS10" s="128"/>
      <c r="ONT10" s="128"/>
      <c r="ONU10" s="128"/>
      <c r="ONV10" s="128"/>
      <c r="ONW10" s="128"/>
      <c r="ONX10" s="128"/>
      <c r="ONY10" s="128"/>
      <c r="ONZ10" s="128"/>
      <c r="OOA10" s="128"/>
      <c r="OOB10" s="128"/>
      <c r="OOC10" s="128"/>
      <c r="OOD10" s="128"/>
      <c r="OOE10" s="128"/>
      <c r="OOF10" s="128"/>
      <c r="OOG10" s="128"/>
      <c r="OOH10" s="128"/>
      <c r="OOI10" s="128"/>
      <c r="OOJ10" s="128"/>
      <c r="OOK10" s="128"/>
      <c r="OOL10" s="128"/>
      <c r="OOM10" s="128"/>
      <c r="OON10" s="128"/>
      <c r="OOO10" s="128"/>
      <c r="OOP10" s="128"/>
      <c r="OOQ10" s="128"/>
      <c r="OOR10" s="128"/>
      <c r="OOS10" s="128"/>
      <c r="OOT10" s="128"/>
      <c r="OOU10" s="128"/>
      <c r="OOV10" s="128"/>
      <c r="OOW10" s="128"/>
      <c r="OOX10" s="128"/>
      <c r="OOY10" s="128"/>
      <c r="OOZ10" s="128"/>
      <c r="OPA10" s="128"/>
      <c r="OPB10" s="128"/>
      <c r="OPC10" s="128"/>
      <c r="OPD10" s="128"/>
      <c r="OPE10" s="128"/>
      <c r="OPF10" s="128"/>
      <c r="OPG10" s="128"/>
      <c r="OPH10" s="128"/>
      <c r="OPI10" s="128"/>
      <c r="OPJ10" s="128"/>
      <c r="OPK10" s="128"/>
      <c r="OPL10" s="128"/>
      <c r="OPM10" s="128"/>
      <c r="OPN10" s="128"/>
      <c r="OPO10" s="128"/>
      <c r="OPP10" s="128"/>
      <c r="OPQ10" s="128"/>
      <c r="OPR10" s="128"/>
      <c r="OPS10" s="128"/>
      <c r="OPT10" s="128"/>
      <c r="OPU10" s="128"/>
      <c r="OPV10" s="128"/>
      <c r="OPW10" s="128"/>
      <c r="OPX10" s="128"/>
      <c r="OPY10" s="128"/>
      <c r="OPZ10" s="128"/>
      <c r="OQA10" s="128"/>
      <c r="OQB10" s="128"/>
      <c r="OQC10" s="128"/>
      <c r="OQD10" s="128"/>
      <c r="OQE10" s="128"/>
      <c r="OQF10" s="128"/>
      <c r="OQG10" s="128"/>
      <c r="OQH10" s="128"/>
      <c r="OQI10" s="128"/>
      <c r="OQJ10" s="128"/>
      <c r="OQK10" s="128"/>
      <c r="OQL10" s="128"/>
      <c r="OQM10" s="128"/>
      <c r="OQN10" s="128"/>
      <c r="OQO10" s="128"/>
      <c r="OQP10" s="128"/>
      <c r="OQQ10" s="128"/>
      <c r="OQR10" s="128"/>
      <c r="OQS10" s="128"/>
      <c r="OQT10" s="128"/>
      <c r="OQU10" s="128"/>
      <c r="OQV10" s="128"/>
      <c r="OQW10" s="128"/>
      <c r="OQX10" s="128"/>
      <c r="OQY10" s="128"/>
      <c r="OQZ10" s="128"/>
      <c r="ORA10" s="128"/>
      <c r="ORB10" s="128"/>
      <c r="ORC10" s="128"/>
      <c r="ORD10" s="128"/>
      <c r="ORE10" s="128"/>
      <c r="ORF10" s="128"/>
      <c r="ORG10" s="128"/>
      <c r="ORH10" s="128"/>
      <c r="ORI10" s="128"/>
      <c r="ORJ10" s="128"/>
      <c r="ORK10" s="128"/>
      <c r="ORL10" s="128"/>
      <c r="ORM10" s="128"/>
      <c r="ORN10" s="128"/>
      <c r="ORO10" s="128"/>
      <c r="ORP10" s="128"/>
      <c r="ORQ10" s="128"/>
      <c r="ORR10" s="128"/>
      <c r="ORS10" s="128"/>
      <c r="ORT10" s="128"/>
      <c r="ORU10" s="128"/>
      <c r="ORV10" s="128"/>
      <c r="ORW10" s="128"/>
      <c r="ORX10" s="128"/>
      <c r="ORY10" s="128"/>
      <c r="ORZ10" s="128"/>
      <c r="OSA10" s="128"/>
      <c r="OSB10" s="128"/>
      <c r="OSC10" s="128"/>
      <c r="OSD10" s="128"/>
      <c r="OSE10" s="128"/>
      <c r="OSF10" s="128"/>
      <c r="OSG10" s="128"/>
      <c r="OSH10" s="128"/>
      <c r="OSI10" s="128"/>
      <c r="OSJ10" s="128"/>
      <c r="OSK10" s="128"/>
      <c r="OSL10" s="128"/>
      <c r="OSM10" s="128"/>
      <c r="OSN10" s="128"/>
      <c r="OSO10" s="128"/>
      <c r="OSP10" s="128"/>
      <c r="OSQ10" s="128"/>
      <c r="OSR10" s="128"/>
      <c r="OSS10" s="128"/>
      <c r="OST10" s="128"/>
      <c r="OSU10" s="128"/>
      <c r="OSV10" s="128"/>
      <c r="OSW10" s="128"/>
      <c r="OSX10" s="128"/>
      <c r="OSY10" s="128"/>
      <c r="OSZ10" s="128"/>
      <c r="OTA10" s="128"/>
      <c r="OTB10" s="128"/>
      <c r="OTC10" s="128"/>
      <c r="OTD10" s="128"/>
      <c r="OTE10" s="128"/>
      <c r="OTF10" s="128"/>
      <c r="OTG10" s="128"/>
      <c r="OTH10" s="128"/>
      <c r="OTI10" s="128"/>
      <c r="OTJ10" s="128"/>
      <c r="OTK10" s="128"/>
      <c r="OTL10" s="128"/>
      <c r="OTM10" s="128"/>
      <c r="OTN10" s="128"/>
      <c r="OTO10" s="128"/>
      <c r="OTP10" s="128"/>
      <c r="OTQ10" s="128"/>
      <c r="OTR10" s="128"/>
      <c r="OTS10" s="128"/>
      <c r="OTT10" s="128"/>
      <c r="OTU10" s="128"/>
      <c r="OTV10" s="128"/>
      <c r="OTW10" s="128"/>
      <c r="OTX10" s="128"/>
      <c r="OTY10" s="128"/>
      <c r="OTZ10" s="128"/>
      <c r="OUA10" s="128"/>
      <c r="OUB10" s="128"/>
      <c r="OUC10" s="128"/>
      <c r="OUD10" s="128"/>
      <c r="OUE10" s="128"/>
      <c r="OUF10" s="128"/>
      <c r="OUG10" s="128"/>
      <c r="OUH10" s="128"/>
      <c r="OUI10" s="128"/>
      <c r="OUJ10" s="128"/>
      <c r="OUK10" s="128"/>
      <c r="OUL10" s="128"/>
      <c r="OUM10" s="128"/>
      <c r="OUN10" s="128"/>
      <c r="OUO10" s="128"/>
      <c r="OUP10" s="128"/>
      <c r="OUQ10" s="128"/>
      <c r="OUR10" s="128"/>
      <c r="OUS10" s="128"/>
      <c r="OUT10" s="128"/>
      <c r="OUU10" s="128"/>
      <c r="OUV10" s="128"/>
      <c r="OUW10" s="128"/>
      <c r="OUX10" s="128"/>
      <c r="OUY10" s="128"/>
      <c r="OUZ10" s="128"/>
      <c r="OVA10" s="128"/>
      <c r="OVB10" s="128"/>
      <c r="OVC10" s="128"/>
      <c r="OVD10" s="128"/>
      <c r="OVE10" s="128"/>
      <c r="OVF10" s="128"/>
      <c r="OVG10" s="128"/>
      <c r="OVH10" s="128"/>
      <c r="OVI10" s="128"/>
      <c r="OVJ10" s="128"/>
      <c r="OVK10" s="128"/>
      <c r="OVL10" s="128"/>
      <c r="OVM10" s="128"/>
      <c r="OVN10" s="128"/>
      <c r="OVO10" s="128"/>
      <c r="OVP10" s="128"/>
      <c r="OVQ10" s="128"/>
      <c r="OVR10" s="128"/>
      <c r="OVS10" s="128"/>
      <c r="OVT10" s="128"/>
      <c r="OVU10" s="128"/>
      <c r="OVV10" s="128"/>
      <c r="OVW10" s="128"/>
      <c r="OVX10" s="128"/>
      <c r="OVY10" s="128"/>
      <c r="OVZ10" s="128"/>
      <c r="OWA10" s="128"/>
      <c r="OWB10" s="128"/>
      <c r="OWC10" s="128"/>
      <c r="OWD10" s="128"/>
      <c r="OWE10" s="128"/>
      <c r="OWF10" s="128"/>
      <c r="OWG10" s="128"/>
      <c r="OWH10" s="128"/>
      <c r="OWI10" s="128"/>
      <c r="OWJ10" s="128"/>
      <c r="OWK10" s="128"/>
      <c r="OWL10" s="128"/>
      <c r="OWM10" s="128"/>
      <c r="OWN10" s="128"/>
      <c r="OWO10" s="128"/>
      <c r="OWP10" s="128"/>
      <c r="OWQ10" s="128"/>
      <c r="OWR10" s="128"/>
      <c r="OWS10" s="128"/>
      <c r="OWT10" s="128"/>
      <c r="OWU10" s="128"/>
      <c r="OWV10" s="128"/>
      <c r="OWW10" s="128"/>
      <c r="OWX10" s="128"/>
      <c r="OWY10" s="128"/>
      <c r="OWZ10" s="128"/>
      <c r="OXA10" s="128"/>
      <c r="OXB10" s="128"/>
      <c r="OXC10" s="128"/>
      <c r="OXD10" s="128"/>
      <c r="OXE10" s="128"/>
      <c r="OXF10" s="128"/>
      <c r="OXG10" s="128"/>
      <c r="OXH10" s="128"/>
      <c r="OXI10" s="128"/>
      <c r="OXJ10" s="128"/>
      <c r="OXK10" s="128"/>
      <c r="OXL10" s="128"/>
      <c r="OXM10" s="128"/>
      <c r="OXN10" s="128"/>
      <c r="OXO10" s="128"/>
      <c r="OXP10" s="128"/>
      <c r="OXQ10" s="128"/>
      <c r="OXR10" s="128"/>
      <c r="OXS10" s="128"/>
      <c r="OXT10" s="128"/>
      <c r="OXU10" s="128"/>
      <c r="OXV10" s="128"/>
      <c r="OXW10" s="128"/>
      <c r="OXX10" s="128"/>
      <c r="OXY10" s="128"/>
      <c r="OXZ10" s="128"/>
      <c r="OYA10" s="128"/>
      <c r="OYB10" s="128"/>
      <c r="OYC10" s="128"/>
      <c r="OYD10" s="128"/>
      <c r="OYE10" s="128"/>
      <c r="OYF10" s="128"/>
      <c r="OYG10" s="128"/>
      <c r="OYH10" s="128"/>
      <c r="OYI10" s="128"/>
      <c r="OYJ10" s="128"/>
      <c r="OYK10" s="128"/>
      <c r="OYL10" s="128"/>
      <c r="OYM10" s="128"/>
      <c r="OYN10" s="128"/>
      <c r="OYO10" s="128"/>
      <c r="OYP10" s="128"/>
      <c r="OYQ10" s="128"/>
      <c r="OYR10" s="128"/>
      <c r="OYS10" s="128"/>
      <c r="OYT10" s="128"/>
      <c r="OYU10" s="128"/>
      <c r="OYV10" s="128"/>
      <c r="OYW10" s="128"/>
      <c r="OYX10" s="128"/>
      <c r="OYY10" s="128"/>
      <c r="OYZ10" s="128"/>
      <c r="OZA10" s="128"/>
      <c r="OZB10" s="128"/>
      <c r="OZC10" s="128"/>
      <c r="OZD10" s="128"/>
      <c r="OZE10" s="128"/>
      <c r="OZF10" s="128"/>
      <c r="OZG10" s="128"/>
      <c r="OZH10" s="128"/>
      <c r="OZI10" s="128"/>
      <c r="OZJ10" s="128"/>
      <c r="OZK10" s="128"/>
      <c r="OZL10" s="128"/>
      <c r="OZM10" s="128"/>
      <c r="OZN10" s="128"/>
      <c r="OZO10" s="128"/>
      <c r="OZP10" s="128"/>
      <c r="OZQ10" s="128"/>
      <c r="OZR10" s="128"/>
      <c r="OZS10" s="128"/>
      <c r="OZT10" s="128"/>
      <c r="OZU10" s="128"/>
      <c r="OZV10" s="128"/>
      <c r="OZW10" s="128"/>
      <c r="OZX10" s="128"/>
      <c r="OZY10" s="128"/>
      <c r="OZZ10" s="128"/>
      <c r="PAA10" s="128"/>
      <c r="PAB10" s="128"/>
      <c r="PAC10" s="128"/>
      <c r="PAD10" s="128"/>
      <c r="PAE10" s="128"/>
      <c r="PAF10" s="128"/>
      <c r="PAG10" s="128"/>
      <c r="PAH10" s="128"/>
      <c r="PAI10" s="128"/>
      <c r="PAJ10" s="128"/>
      <c r="PAK10" s="128"/>
      <c r="PAL10" s="128"/>
      <c r="PAM10" s="128"/>
      <c r="PAN10" s="128"/>
      <c r="PAO10" s="128"/>
      <c r="PAP10" s="128"/>
      <c r="PAQ10" s="128"/>
      <c r="PAR10" s="128"/>
      <c r="PAS10" s="128"/>
      <c r="PAT10" s="128"/>
      <c r="PAU10" s="128"/>
      <c r="PAV10" s="128"/>
      <c r="PAW10" s="128"/>
      <c r="PAX10" s="128"/>
      <c r="PAY10" s="128"/>
      <c r="PAZ10" s="128"/>
      <c r="PBA10" s="128"/>
      <c r="PBB10" s="128"/>
      <c r="PBC10" s="128"/>
      <c r="PBD10" s="128"/>
      <c r="PBE10" s="128"/>
      <c r="PBF10" s="128"/>
      <c r="PBG10" s="128"/>
      <c r="PBH10" s="128"/>
      <c r="PBI10" s="128"/>
      <c r="PBJ10" s="128"/>
      <c r="PBK10" s="128"/>
      <c r="PBL10" s="128"/>
      <c r="PBM10" s="128"/>
      <c r="PBN10" s="128"/>
      <c r="PBO10" s="128"/>
      <c r="PBP10" s="128"/>
      <c r="PBQ10" s="128"/>
      <c r="PBR10" s="128"/>
      <c r="PBS10" s="128"/>
      <c r="PBT10" s="128"/>
      <c r="PBU10" s="128"/>
      <c r="PBV10" s="128"/>
      <c r="PBW10" s="128"/>
      <c r="PBX10" s="128"/>
      <c r="PBY10" s="128"/>
      <c r="PBZ10" s="128"/>
      <c r="PCA10" s="128"/>
      <c r="PCB10" s="128"/>
      <c r="PCC10" s="128"/>
      <c r="PCD10" s="128"/>
      <c r="PCE10" s="128"/>
      <c r="PCF10" s="128"/>
      <c r="PCG10" s="128"/>
      <c r="PCH10" s="128"/>
      <c r="PCI10" s="128"/>
      <c r="PCJ10" s="128"/>
      <c r="PCK10" s="128"/>
      <c r="PCL10" s="128"/>
      <c r="PCM10" s="128"/>
      <c r="PCN10" s="128"/>
      <c r="PCO10" s="128"/>
      <c r="PCP10" s="128"/>
      <c r="PCQ10" s="128"/>
      <c r="PCR10" s="128"/>
      <c r="PCS10" s="128"/>
      <c r="PCT10" s="128"/>
      <c r="PCU10" s="128"/>
      <c r="PCV10" s="128"/>
      <c r="PCW10" s="128"/>
      <c r="PCX10" s="128"/>
      <c r="PCY10" s="128"/>
      <c r="PCZ10" s="128"/>
      <c r="PDA10" s="128"/>
      <c r="PDB10" s="128"/>
      <c r="PDC10" s="128"/>
      <c r="PDD10" s="128"/>
      <c r="PDE10" s="128"/>
      <c r="PDF10" s="128"/>
      <c r="PDG10" s="128"/>
      <c r="PDH10" s="128"/>
      <c r="PDI10" s="128"/>
      <c r="PDJ10" s="128"/>
      <c r="PDK10" s="128"/>
      <c r="PDL10" s="128"/>
      <c r="PDM10" s="128"/>
      <c r="PDN10" s="128"/>
      <c r="PDO10" s="128"/>
      <c r="PDP10" s="128"/>
      <c r="PDQ10" s="128"/>
      <c r="PDR10" s="128"/>
      <c r="PDS10" s="128"/>
      <c r="PDT10" s="128"/>
      <c r="PDU10" s="128"/>
      <c r="PDV10" s="128"/>
      <c r="PDW10" s="128"/>
      <c r="PDX10" s="128"/>
      <c r="PDY10" s="128"/>
      <c r="PDZ10" s="128"/>
      <c r="PEA10" s="128"/>
      <c r="PEB10" s="128"/>
      <c r="PEC10" s="128"/>
      <c r="PED10" s="128"/>
      <c r="PEE10" s="128"/>
      <c r="PEF10" s="128"/>
      <c r="PEG10" s="128"/>
      <c r="PEH10" s="128"/>
      <c r="PEI10" s="128"/>
      <c r="PEJ10" s="128"/>
      <c r="PEK10" s="128"/>
      <c r="PEL10" s="128"/>
      <c r="PEM10" s="128"/>
      <c r="PEN10" s="128"/>
      <c r="PEO10" s="128"/>
      <c r="PEP10" s="128"/>
      <c r="PEQ10" s="128"/>
      <c r="PER10" s="128"/>
      <c r="PES10" s="128"/>
      <c r="PET10" s="128"/>
      <c r="PEU10" s="128"/>
      <c r="PEV10" s="128"/>
      <c r="PEW10" s="128"/>
      <c r="PEX10" s="128"/>
      <c r="PEY10" s="128"/>
      <c r="PEZ10" s="128"/>
      <c r="PFA10" s="128"/>
      <c r="PFB10" s="128"/>
      <c r="PFC10" s="128"/>
      <c r="PFD10" s="128"/>
      <c r="PFE10" s="128"/>
      <c r="PFF10" s="128"/>
      <c r="PFG10" s="128"/>
      <c r="PFH10" s="128"/>
      <c r="PFI10" s="128"/>
      <c r="PFJ10" s="128"/>
      <c r="PFK10" s="128"/>
      <c r="PFL10" s="128"/>
      <c r="PFM10" s="128"/>
      <c r="PFN10" s="128"/>
      <c r="PFO10" s="128"/>
      <c r="PFP10" s="128"/>
      <c r="PFQ10" s="128"/>
      <c r="PFR10" s="128"/>
      <c r="PFS10" s="128"/>
      <c r="PFT10" s="128"/>
      <c r="PFU10" s="128"/>
      <c r="PFV10" s="128"/>
      <c r="PFW10" s="128"/>
      <c r="PFX10" s="128"/>
      <c r="PFY10" s="128"/>
      <c r="PFZ10" s="128"/>
      <c r="PGA10" s="128"/>
      <c r="PGB10" s="128"/>
      <c r="PGC10" s="128"/>
      <c r="PGD10" s="128"/>
      <c r="PGE10" s="128"/>
      <c r="PGF10" s="128"/>
      <c r="PGG10" s="128"/>
      <c r="PGH10" s="128"/>
      <c r="PGI10" s="128"/>
      <c r="PGJ10" s="128"/>
      <c r="PGK10" s="128"/>
      <c r="PGL10" s="128"/>
      <c r="PGM10" s="128"/>
      <c r="PGN10" s="128"/>
      <c r="PGO10" s="128"/>
      <c r="PGP10" s="128"/>
      <c r="PGQ10" s="128"/>
      <c r="PGR10" s="128"/>
      <c r="PGS10" s="128"/>
      <c r="PGT10" s="128"/>
      <c r="PGU10" s="128"/>
      <c r="PGV10" s="128"/>
      <c r="PGW10" s="128"/>
      <c r="PGX10" s="128"/>
      <c r="PGY10" s="128"/>
      <c r="PGZ10" s="128"/>
      <c r="PHA10" s="128"/>
      <c r="PHB10" s="128"/>
      <c r="PHC10" s="128"/>
      <c r="PHD10" s="128"/>
      <c r="PHE10" s="128"/>
      <c r="PHF10" s="128"/>
      <c r="PHG10" s="128"/>
      <c r="PHH10" s="128"/>
      <c r="PHI10" s="128"/>
      <c r="PHJ10" s="128"/>
      <c r="PHK10" s="128"/>
      <c r="PHL10" s="128"/>
      <c r="PHM10" s="128"/>
      <c r="PHN10" s="128"/>
      <c r="PHO10" s="128"/>
      <c r="PHP10" s="128"/>
      <c r="PHQ10" s="128"/>
      <c r="PHR10" s="128"/>
      <c r="PHS10" s="128"/>
      <c r="PHT10" s="128"/>
      <c r="PHU10" s="128"/>
      <c r="PHV10" s="128"/>
      <c r="PHW10" s="128"/>
      <c r="PHX10" s="128"/>
      <c r="PHY10" s="128"/>
      <c r="PHZ10" s="128"/>
      <c r="PIA10" s="128"/>
      <c r="PIB10" s="128"/>
      <c r="PIC10" s="128"/>
      <c r="PID10" s="128"/>
      <c r="PIE10" s="128"/>
      <c r="PIF10" s="128"/>
      <c r="PIG10" s="128"/>
      <c r="PIH10" s="128"/>
      <c r="PII10" s="128"/>
      <c r="PIJ10" s="128"/>
      <c r="PIK10" s="128"/>
      <c r="PIL10" s="128"/>
      <c r="PIM10" s="128"/>
      <c r="PIN10" s="128"/>
      <c r="PIO10" s="128"/>
      <c r="PIP10" s="128"/>
      <c r="PIQ10" s="128"/>
      <c r="PIR10" s="128"/>
      <c r="PIS10" s="128"/>
      <c r="PIT10" s="128"/>
      <c r="PIU10" s="128"/>
      <c r="PIV10" s="128"/>
      <c r="PIW10" s="128"/>
      <c r="PIX10" s="128"/>
      <c r="PIY10" s="128"/>
      <c r="PIZ10" s="128"/>
      <c r="PJA10" s="128"/>
      <c r="PJB10" s="128"/>
      <c r="PJC10" s="128"/>
      <c r="PJD10" s="128"/>
      <c r="PJE10" s="128"/>
      <c r="PJF10" s="128"/>
      <c r="PJG10" s="128"/>
      <c r="PJH10" s="128"/>
      <c r="PJI10" s="128"/>
      <c r="PJJ10" s="128"/>
      <c r="PJK10" s="128"/>
      <c r="PJL10" s="128"/>
      <c r="PJM10" s="128"/>
      <c r="PJN10" s="128"/>
      <c r="PJO10" s="128"/>
      <c r="PJP10" s="128"/>
      <c r="PJQ10" s="128"/>
      <c r="PJR10" s="128"/>
      <c r="PJS10" s="128"/>
      <c r="PJT10" s="128"/>
      <c r="PJU10" s="128"/>
      <c r="PJV10" s="128"/>
      <c r="PJW10" s="128"/>
      <c r="PJX10" s="128"/>
      <c r="PJY10" s="128"/>
      <c r="PJZ10" s="128"/>
      <c r="PKA10" s="128"/>
      <c r="PKB10" s="128"/>
      <c r="PKC10" s="128"/>
      <c r="PKD10" s="128"/>
      <c r="PKE10" s="128"/>
      <c r="PKF10" s="128"/>
      <c r="PKG10" s="128"/>
      <c r="PKH10" s="128"/>
      <c r="PKI10" s="128"/>
      <c r="PKJ10" s="128"/>
      <c r="PKK10" s="128"/>
      <c r="PKL10" s="128"/>
      <c r="PKM10" s="128"/>
      <c r="PKN10" s="128"/>
      <c r="PKO10" s="128"/>
      <c r="PKP10" s="128"/>
      <c r="PKQ10" s="128"/>
      <c r="PKR10" s="128"/>
      <c r="PKS10" s="128"/>
      <c r="PKT10" s="128"/>
      <c r="PKU10" s="128"/>
      <c r="PKV10" s="128"/>
      <c r="PKW10" s="128"/>
      <c r="PKX10" s="128"/>
      <c r="PKY10" s="128"/>
      <c r="PKZ10" s="128"/>
      <c r="PLA10" s="128"/>
      <c r="PLB10" s="128"/>
      <c r="PLC10" s="128"/>
      <c r="PLD10" s="128"/>
      <c r="PLE10" s="128"/>
      <c r="PLF10" s="128"/>
      <c r="PLG10" s="128"/>
      <c r="PLH10" s="128"/>
      <c r="PLI10" s="128"/>
      <c r="PLJ10" s="128"/>
      <c r="PLK10" s="128"/>
      <c r="PLL10" s="128"/>
      <c r="PLM10" s="128"/>
      <c r="PLN10" s="128"/>
      <c r="PLO10" s="128"/>
      <c r="PLP10" s="128"/>
      <c r="PLQ10" s="128"/>
      <c r="PLR10" s="128"/>
      <c r="PLS10" s="128"/>
      <c r="PLT10" s="128"/>
      <c r="PLU10" s="128"/>
      <c r="PLV10" s="128"/>
      <c r="PLW10" s="128"/>
      <c r="PLX10" s="128"/>
      <c r="PLY10" s="128"/>
      <c r="PLZ10" s="128"/>
      <c r="PMA10" s="128"/>
      <c r="PMB10" s="128"/>
      <c r="PMC10" s="128"/>
      <c r="PMD10" s="128"/>
      <c r="PME10" s="128"/>
      <c r="PMF10" s="128"/>
      <c r="PMG10" s="128"/>
      <c r="PMH10" s="128"/>
      <c r="PMI10" s="128"/>
      <c r="PMJ10" s="128"/>
      <c r="PMK10" s="128"/>
      <c r="PML10" s="128"/>
      <c r="PMM10" s="128"/>
      <c r="PMN10" s="128"/>
      <c r="PMO10" s="128"/>
      <c r="PMP10" s="128"/>
      <c r="PMQ10" s="128"/>
      <c r="PMR10" s="128"/>
      <c r="PMS10" s="128"/>
      <c r="PMT10" s="128"/>
      <c r="PMU10" s="128"/>
      <c r="PMV10" s="128"/>
      <c r="PMW10" s="128"/>
      <c r="PMX10" s="128"/>
      <c r="PMY10" s="128"/>
      <c r="PMZ10" s="128"/>
      <c r="PNA10" s="128"/>
      <c r="PNB10" s="128"/>
      <c r="PNC10" s="128"/>
      <c r="PND10" s="128"/>
      <c r="PNE10" s="128"/>
      <c r="PNF10" s="128"/>
      <c r="PNG10" s="128"/>
      <c r="PNH10" s="128"/>
      <c r="PNI10" s="128"/>
      <c r="PNJ10" s="128"/>
      <c r="PNK10" s="128"/>
      <c r="PNL10" s="128"/>
      <c r="PNM10" s="128"/>
      <c r="PNN10" s="128"/>
      <c r="PNO10" s="128"/>
      <c r="PNP10" s="128"/>
      <c r="PNQ10" s="128"/>
      <c r="PNR10" s="128"/>
      <c r="PNS10" s="128"/>
      <c r="PNT10" s="128"/>
      <c r="PNU10" s="128"/>
      <c r="PNV10" s="128"/>
      <c r="PNW10" s="128"/>
      <c r="PNX10" s="128"/>
      <c r="PNY10" s="128"/>
      <c r="PNZ10" s="128"/>
      <c r="POA10" s="128"/>
      <c r="POB10" s="128"/>
      <c r="POC10" s="128"/>
      <c r="POD10" s="128"/>
      <c r="POE10" s="128"/>
      <c r="POF10" s="128"/>
      <c r="POG10" s="128"/>
      <c r="POH10" s="128"/>
      <c r="POI10" s="128"/>
      <c r="POJ10" s="128"/>
      <c r="POK10" s="128"/>
      <c r="POL10" s="128"/>
      <c r="POM10" s="128"/>
      <c r="PON10" s="128"/>
      <c r="POO10" s="128"/>
      <c r="POP10" s="128"/>
      <c r="POQ10" s="128"/>
      <c r="POR10" s="128"/>
      <c r="POS10" s="128"/>
      <c r="POT10" s="128"/>
      <c r="POU10" s="128"/>
      <c r="POV10" s="128"/>
      <c r="POW10" s="128"/>
      <c r="POX10" s="128"/>
      <c r="POY10" s="128"/>
      <c r="POZ10" s="128"/>
      <c r="PPA10" s="128"/>
      <c r="PPB10" s="128"/>
      <c r="PPC10" s="128"/>
      <c r="PPD10" s="128"/>
      <c r="PPE10" s="128"/>
      <c r="PPF10" s="128"/>
      <c r="PPG10" s="128"/>
      <c r="PPH10" s="128"/>
      <c r="PPI10" s="128"/>
      <c r="PPJ10" s="128"/>
      <c r="PPK10" s="128"/>
      <c r="PPL10" s="128"/>
      <c r="PPM10" s="128"/>
      <c r="PPN10" s="128"/>
      <c r="PPO10" s="128"/>
      <c r="PPP10" s="128"/>
      <c r="PPQ10" s="128"/>
      <c r="PPR10" s="128"/>
      <c r="PPS10" s="128"/>
      <c r="PPT10" s="128"/>
      <c r="PPU10" s="128"/>
      <c r="PPV10" s="128"/>
      <c r="PPW10" s="128"/>
      <c r="PPX10" s="128"/>
      <c r="PPY10" s="128"/>
      <c r="PPZ10" s="128"/>
      <c r="PQA10" s="128"/>
      <c r="PQB10" s="128"/>
      <c r="PQC10" s="128"/>
      <c r="PQD10" s="128"/>
      <c r="PQE10" s="128"/>
      <c r="PQF10" s="128"/>
      <c r="PQG10" s="128"/>
      <c r="PQH10" s="128"/>
      <c r="PQI10" s="128"/>
      <c r="PQJ10" s="128"/>
      <c r="PQK10" s="128"/>
      <c r="PQL10" s="128"/>
      <c r="PQM10" s="128"/>
      <c r="PQN10" s="128"/>
      <c r="PQO10" s="128"/>
      <c r="PQP10" s="128"/>
      <c r="PQQ10" s="128"/>
      <c r="PQR10" s="128"/>
      <c r="PQS10" s="128"/>
      <c r="PQT10" s="128"/>
      <c r="PQU10" s="128"/>
      <c r="PQV10" s="128"/>
      <c r="PQW10" s="128"/>
      <c r="PQX10" s="128"/>
      <c r="PQY10" s="128"/>
      <c r="PQZ10" s="128"/>
      <c r="PRA10" s="128"/>
      <c r="PRB10" s="128"/>
      <c r="PRC10" s="128"/>
      <c r="PRD10" s="128"/>
      <c r="PRE10" s="128"/>
      <c r="PRF10" s="128"/>
      <c r="PRG10" s="128"/>
      <c r="PRH10" s="128"/>
      <c r="PRI10" s="128"/>
      <c r="PRJ10" s="128"/>
      <c r="PRK10" s="128"/>
      <c r="PRL10" s="128"/>
      <c r="PRM10" s="128"/>
      <c r="PRN10" s="128"/>
      <c r="PRO10" s="128"/>
      <c r="PRP10" s="128"/>
      <c r="PRQ10" s="128"/>
      <c r="PRR10" s="128"/>
      <c r="PRS10" s="128"/>
      <c r="PRT10" s="128"/>
      <c r="PRU10" s="128"/>
      <c r="PRV10" s="128"/>
      <c r="PRW10" s="128"/>
      <c r="PRX10" s="128"/>
      <c r="PRY10" s="128"/>
      <c r="PRZ10" s="128"/>
      <c r="PSA10" s="128"/>
      <c r="PSB10" s="128"/>
      <c r="PSC10" s="128"/>
      <c r="PSD10" s="128"/>
      <c r="PSE10" s="128"/>
      <c r="PSF10" s="128"/>
      <c r="PSG10" s="128"/>
      <c r="PSH10" s="128"/>
      <c r="PSI10" s="128"/>
      <c r="PSJ10" s="128"/>
      <c r="PSK10" s="128"/>
      <c r="PSL10" s="128"/>
      <c r="PSM10" s="128"/>
      <c r="PSN10" s="128"/>
      <c r="PSO10" s="128"/>
      <c r="PSP10" s="128"/>
      <c r="PSQ10" s="128"/>
      <c r="PSR10" s="128"/>
      <c r="PSS10" s="128"/>
      <c r="PST10" s="128"/>
      <c r="PSU10" s="128"/>
      <c r="PSV10" s="128"/>
      <c r="PSW10" s="128"/>
      <c r="PSX10" s="128"/>
      <c r="PSY10" s="128"/>
      <c r="PSZ10" s="128"/>
      <c r="PTA10" s="128"/>
      <c r="PTB10" s="128"/>
      <c r="PTC10" s="128"/>
      <c r="PTD10" s="128"/>
      <c r="PTE10" s="128"/>
      <c r="PTF10" s="128"/>
      <c r="PTG10" s="128"/>
      <c r="PTH10" s="128"/>
      <c r="PTI10" s="128"/>
      <c r="PTJ10" s="128"/>
      <c r="PTK10" s="128"/>
      <c r="PTL10" s="128"/>
      <c r="PTM10" s="128"/>
      <c r="PTN10" s="128"/>
      <c r="PTO10" s="128"/>
      <c r="PTP10" s="128"/>
      <c r="PTQ10" s="128"/>
      <c r="PTR10" s="128"/>
      <c r="PTS10" s="128"/>
      <c r="PTT10" s="128"/>
      <c r="PTU10" s="128"/>
      <c r="PTV10" s="128"/>
      <c r="PTW10" s="128"/>
      <c r="PTX10" s="128"/>
      <c r="PTY10" s="128"/>
      <c r="PTZ10" s="128"/>
      <c r="PUA10" s="128"/>
      <c r="PUB10" s="128"/>
      <c r="PUC10" s="128"/>
      <c r="PUD10" s="128"/>
      <c r="PUE10" s="128"/>
      <c r="PUF10" s="128"/>
      <c r="PUG10" s="128"/>
      <c r="PUH10" s="128"/>
      <c r="PUI10" s="128"/>
      <c r="PUJ10" s="128"/>
      <c r="PUK10" s="128"/>
      <c r="PUL10" s="128"/>
      <c r="PUM10" s="128"/>
      <c r="PUN10" s="128"/>
      <c r="PUO10" s="128"/>
      <c r="PUP10" s="128"/>
      <c r="PUQ10" s="128"/>
      <c r="PUR10" s="128"/>
      <c r="PUS10" s="128"/>
      <c r="PUT10" s="128"/>
      <c r="PUU10" s="128"/>
      <c r="PUV10" s="128"/>
      <c r="PUW10" s="128"/>
      <c r="PUX10" s="128"/>
      <c r="PUY10" s="128"/>
      <c r="PUZ10" s="128"/>
      <c r="PVA10" s="128"/>
      <c r="PVB10" s="128"/>
      <c r="PVC10" s="128"/>
      <c r="PVD10" s="128"/>
      <c r="PVE10" s="128"/>
      <c r="PVF10" s="128"/>
      <c r="PVG10" s="128"/>
      <c r="PVH10" s="128"/>
      <c r="PVI10" s="128"/>
      <c r="PVJ10" s="128"/>
      <c r="PVK10" s="128"/>
      <c r="PVL10" s="128"/>
      <c r="PVM10" s="128"/>
      <c r="PVN10" s="128"/>
      <c r="PVO10" s="128"/>
      <c r="PVP10" s="128"/>
      <c r="PVQ10" s="128"/>
      <c r="PVR10" s="128"/>
      <c r="PVS10" s="128"/>
      <c r="PVT10" s="128"/>
      <c r="PVU10" s="128"/>
      <c r="PVV10" s="128"/>
      <c r="PVW10" s="128"/>
      <c r="PVX10" s="128"/>
      <c r="PVY10" s="128"/>
      <c r="PVZ10" s="128"/>
      <c r="PWA10" s="128"/>
      <c r="PWB10" s="128"/>
      <c r="PWC10" s="128"/>
      <c r="PWD10" s="128"/>
      <c r="PWE10" s="128"/>
      <c r="PWF10" s="128"/>
      <c r="PWG10" s="128"/>
      <c r="PWH10" s="128"/>
      <c r="PWI10" s="128"/>
      <c r="PWJ10" s="128"/>
      <c r="PWK10" s="128"/>
      <c r="PWL10" s="128"/>
      <c r="PWM10" s="128"/>
      <c r="PWN10" s="128"/>
      <c r="PWO10" s="128"/>
      <c r="PWP10" s="128"/>
      <c r="PWQ10" s="128"/>
      <c r="PWR10" s="128"/>
      <c r="PWS10" s="128"/>
      <c r="PWT10" s="128"/>
      <c r="PWU10" s="128"/>
      <c r="PWV10" s="128"/>
      <c r="PWW10" s="128"/>
      <c r="PWX10" s="128"/>
      <c r="PWY10" s="128"/>
      <c r="PWZ10" s="128"/>
      <c r="PXA10" s="128"/>
      <c r="PXB10" s="128"/>
      <c r="PXC10" s="128"/>
      <c r="PXD10" s="128"/>
      <c r="PXE10" s="128"/>
      <c r="PXF10" s="128"/>
      <c r="PXG10" s="128"/>
      <c r="PXH10" s="128"/>
      <c r="PXI10" s="128"/>
      <c r="PXJ10" s="128"/>
      <c r="PXK10" s="128"/>
      <c r="PXL10" s="128"/>
      <c r="PXM10" s="128"/>
      <c r="PXN10" s="128"/>
      <c r="PXO10" s="128"/>
      <c r="PXP10" s="128"/>
      <c r="PXQ10" s="128"/>
      <c r="PXR10" s="128"/>
      <c r="PXS10" s="128"/>
      <c r="PXT10" s="128"/>
      <c r="PXU10" s="128"/>
      <c r="PXV10" s="128"/>
      <c r="PXW10" s="128"/>
      <c r="PXX10" s="128"/>
      <c r="PXY10" s="128"/>
      <c r="PXZ10" s="128"/>
      <c r="PYA10" s="128"/>
      <c r="PYB10" s="128"/>
      <c r="PYC10" s="128"/>
      <c r="PYD10" s="128"/>
      <c r="PYE10" s="128"/>
      <c r="PYF10" s="128"/>
      <c r="PYG10" s="128"/>
      <c r="PYH10" s="128"/>
      <c r="PYI10" s="128"/>
      <c r="PYJ10" s="128"/>
      <c r="PYK10" s="128"/>
      <c r="PYL10" s="128"/>
      <c r="PYM10" s="128"/>
      <c r="PYN10" s="128"/>
      <c r="PYO10" s="128"/>
      <c r="PYP10" s="128"/>
      <c r="PYQ10" s="128"/>
      <c r="PYR10" s="128"/>
      <c r="PYS10" s="128"/>
      <c r="PYT10" s="128"/>
      <c r="PYU10" s="128"/>
      <c r="PYV10" s="128"/>
      <c r="PYW10" s="128"/>
      <c r="PYX10" s="128"/>
      <c r="PYY10" s="128"/>
      <c r="PYZ10" s="128"/>
      <c r="PZA10" s="128"/>
      <c r="PZB10" s="128"/>
      <c r="PZC10" s="128"/>
      <c r="PZD10" s="128"/>
      <c r="PZE10" s="128"/>
      <c r="PZF10" s="128"/>
      <c r="PZG10" s="128"/>
      <c r="PZH10" s="128"/>
      <c r="PZI10" s="128"/>
      <c r="PZJ10" s="128"/>
      <c r="PZK10" s="128"/>
      <c r="PZL10" s="128"/>
      <c r="PZM10" s="128"/>
      <c r="PZN10" s="128"/>
      <c r="PZO10" s="128"/>
      <c r="PZP10" s="128"/>
      <c r="PZQ10" s="128"/>
      <c r="PZR10" s="128"/>
      <c r="PZS10" s="128"/>
      <c r="PZT10" s="128"/>
      <c r="PZU10" s="128"/>
      <c r="PZV10" s="128"/>
      <c r="PZW10" s="128"/>
      <c r="PZX10" s="128"/>
      <c r="PZY10" s="128"/>
      <c r="PZZ10" s="128"/>
      <c r="QAA10" s="128"/>
      <c r="QAB10" s="128"/>
      <c r="QAC10" s="128"/>
      <c r="QAD10" s="128"/>
      <c r="QAE10" s="128"/>
      <c r="QAF10" s="128"/>
      <c r="QAG10" s="128"/>
      <c r="QAH10" s="128"/>
      <c r="QAI10" s="128"/>
      <c r="QAJ10" s="128"/>
      <c r="QAK10" s="128"/>
      <c r="QAL10" s="128"/>
      <c r="QAM10" s="128"/>
      <c r="QAN10" s="128"/>
      <c r="QAO10" s="128"/>
      <c r="QAP10" s="128"/>
      <c r="QAQ10" s="128"/>
      <c r="QAR10" s="128"/>
      <c r="QAS10" s="128"/>
      <c r="QAT10" s="128"/>
      <c r="QAU10" s="128"/>
      <c r="QAV10" s="128"/>
      <c r="QAW10" s="128"/>
      <c r="QAX10" s="128"/>
      <c r="QAY10" s="128"/>
      <c r="QAZ10" s="128"/>
      <c r="QBA10" s="128"/>
      <c r="QBB10" s="128"/>
      <c r="QBC10" s="128"/>
      <c r="QBD10" s="128"/>
      <c r="QBE10" s="128"/>
      <c r="QBF10" s="128"/>
      <c r="QBG10" s="128"/>
      <c r="QBH10" s="128"/>
      <c r="QBI10" s="128"/>
      <c r="QBJ10" s="128"/>
      <c r="QBK10" s="128"/>
      <c r="QBL10" s="128"/>
      <c r="QBM10" s="128"/>
      <c r="QBN10" s="128"/>
      <c r="QBO10" s="128"/>
      <c r="QBP10" s="128"/>
      <c r="QBQ10" s="128"/>
      <c r="QBR10" s="128"/>
      <c r="QBS10" s="128"/>
      <c r="QBT10" s="128"/>
      <c r="QBU10" s="128"/>
      <c r="QBV10" s="128"/>
      <c r="QBW10" s="128"/>
      <c r="QBX10" s="128"/>
      <c r="QBY10" s="128"/>
      <c r="QBZ10" s="128"/>
      <c r="QCA10" s="128"/>
      <c r="QCB10" s="128"/>
      <c r="QCC10" s="128"/>
      <c r="QCD10" s="128"/>
      <c r="QCE10" s="128"/>
      <c r="QCF10" s="128"/>
      <c r="QCG10" s="128"/>
      <c r="QCH10" s="128"/>
      <c r="QCI10" s="128"/>
      <c r="QCJ10" s="128"/>
      <c r="QCK10" s="128"/>
      <c r="QCL10" s="128"/>
      <c r="QCM10" s="128"/>
      <c r="QCN10" s="128"/>
      <c r="QCO10" s="128"/>
      <c r="QCP10" s="128"/>
      <c r="QCQ10" s="128"/>
      <c r="QCR10" s="128"/>
      <c r="QCS10" s="128"/>
      <c r="QCT10" s="128"/>
      <c r="QCU10" s="128"/>
      <c r="QCV10" s="128"/>
      <c r="QCW10" s="128"/>
      <c r="QCX10" s="128"/>
      <c r="QCY10" s="128"/>
      <c r="QCZ10" s="128"/>
      <c r="QDA10" s="128"/>
      <c r="QDB10" s="128"/>
      <c r="QDC10" s="128"/>
      <c r="QDD10" s="128"/>
      <c r="QDE10" s="128"/>
      <c r="QDF10" s="128"/>
      <c r="QDG10" s="128"/>
      <c r="QDH10" s="128"/>
      <c r="QDI10" s="128"/>
      <c r="QDJ10" s="128"/>
      <c r="QDK10" s="128"/>
      <c r="QDL10" s="128"/>
      <c r="QDM10" s="128"/>
      <c r="QDN10" s="128"/>
      <c r="QDO10" s="128"/>
      <c r="QDP10" s="128"/>
      <c r="QDQ10" s="128"/>
      <c r="QDR10" s="128"/>
      <c r="QDS10" s="128"/>
      <c r="QDT10" s="128"/>
      <c r="QDU10" s="128"/>
      <c r="QDV10" s="128"/>
      <c r="QDW10" s="128"/>
      <c r="QDX10" s="128"/>
      <c r="QDY10" s="128"/>
      <c r="QDZ10" s="128"/>
      <c r="QEA10" s="128"/>
      <c r="QEB10" s="128"/>
      <c r="QEC10" s="128"/>
      <c r="QED10" s="128"/>
      <c r="QEE10" s="128"/>
      <c r="QEF10" s="128"/>
      <c r="QEG10" s="128"/>
      <c r="QEH10" s="128"/>
      <c r="QEI10" s="128"/>
      <c r="QEJ10" s="128"/>
      <c r="QEK10" s="128"/>
      <c r="QEL10" s="128"/>
      <c r="QEM10" s="128"/>
      <c r="QEN10" s="128"/>
      <c r="QEO10" s="128"/>
      <c r="QEP10" s="128"/>
      <c r="QEQ10" s="128"/>
      <c r="QER10" s="128"/>
      <c r="QES10" s="128"/>
      <c r="QET10" s="128"/>
      <c r="QEU10" s="128"/>
      <c r="QEV10" s="128"/>
      <c r="QEW10" s="128"/>
      <c r="QEX10" s="128"/>
      <c r="QEY10" s="128"/>
      <c r="QEZ10" s="128"/>
      <c r="QFA10" s="128"/>
      <c r="QFB10" s="128"/>
      <c r="QFC10" s="128"/>
      <c r="QFD10" s="128"/>
      <c r="QFE10" s="128"/>
      <c r="QFF10" s="128"/>
      <c r="QFG10" s="128"/>
      <c r="QFH10" s="128"/>
      <c r="QFI10" s="128"/>
      <c r="QFJ10" s="128"/>
      <c r="QFK10" s="128"/>
      <c r="QFL10" s="128"/>
      <c r="QFM10" s="128"/>
      <c r="QFN10" s="128"/>
      <c r="QFO10" s="128"/>
      <c r="QFP10" s="128"/>
      <c r="QFQ10" s="128"/>
      <c r="QFR10" s="128"/>
      <c r="QFS10" s="128"/>
      <c r="QFT10" s="128"/>
      <c r="QFU10" s="128"/>
      <c r="QFV10" s="128"/>
      <c r="QFW10" s="128"/>
      <c r="QFX10" s="128"/>
      <c r="QFY10" s="128"/>
      <c r="QFZ10" s="128"/>
      <c r="QGA10" s="128"/>
      <c r="QGB10" s="128"/>
      <c r="QGC10" s="128"/>
      <c r="QGD10" s="128"/>
      <c r="QGE10" s="128"/>
      <c r="QGF10" s="128"/>
      <c r="QGG10" s="128"/>
      <c r="QGH10" s="128"/>
      <c r="QGI10" s="128"/>
      <c r="QGJ10" s="128"/>
      <c r="QGK10" s="128"/>
      <c r="QGL10" s="128"/>
      <c r="QGM10" s="128"/>
      <c r="QGN10" s="128"/>
      <c r="QGO10" s="128"/>
      <c r="QGP10" s="128"/>
      <c r="QGQ10" s="128"/>
      <c r="QGR10" s="128"/>
      <c r="QGS10" s="128"/>
      <c r="QGT10" s="128"/>
      <c r="QGU10" s="128"/>
      <c r="QGV10" s="128"/>
      <c r="QGW10" s="128"/>
      <c r="QGX10" s="128"/>
      <c r="QGY10" s="128"/>
      <c r="QGZ10" s="128"/>
      <c r="QHA10" s="128"/>
      <c r="QHB10" s="128"/>
      <c r="QHC10" s="128"/>
      <c r="QHD10" s="128"/>
      <c r="QHE10" s="128"/>
      <c r="QHF10" s="128"/>
      <c r="QHG10" s="128"/>
      <c r="QHH10" s="128"/>
      <c r="QHI10" s="128"/>
      <c r="QHJ10" s="128"/>
      <c r="QHK10" s="128"/>
      <c r="QHL10" s="128"/>
      <c r="QHM10" s="128"/>
      <c r="QHN10" s="128"/>
      <c r="QHO10" s="128"/>
      <c r="QHP10" s="128"/>
      <c r="QHQ10" s="128"/>
      <c r="QHR10" s="128"/>
      <c r="QHS10" s="128"/>
      <c r="QHT10" s="128"/>
      <c r="QHU10" s="128"/>
      <c r="QHV10" s="128"/>
      <c r="QHW10" s="128"/>
      <c r="QHX10" s="128"/>
      <c r="QHY10" s="128"/>
      <c r="QHZ10" s="128"/>
      <c r="QIA10" s="128"/>
      <c r="QIB10" s="128"/>
      <c r="QIC10" s="128"/>
      <c r="QID10" s="128"/>
      <c r="QIE10" s="128"/>
      <c r="QIF10" s="128"/>
      <c r="QIG10" s="128"/>
      <c r="QIH10" s="128"/>
      <c r="QII10" s="128"/>
      <c r="QIJ10" s="128"/>
      <c r="QIK10" s="128"/>
      <c r="QIL10" s="128"/>
      <c r="QIM10" s="128"/>
      <c r="QIN10" s="128"/>
      <c r="QIO10" s="128"/>
      <c r="QIP10" s="128"/>
      <c r="QIQ10" s="128"/>
      <c r="QIR10" s="128"/>
      <c r="QIS10" s="128"/>
      <c r="QIT10" s="128"/>
      <c r="QIU10" s="128"/>
      <c r="QIV10" s="128"/>
      <c r="QIW10" s="128"/>
      <c r="QIX10" s="128"/>
      <c r="QIY10" s="128"/>
      <c r="QIZ10" s="128"/>
      <c r="QJA10" s="128"/>
      <c r="QJB10" s="128"/>
      <c r="QJC10" s="128"/>
      <c r="QJD10" s="128"/>
      <c r="QJE10" s="128"/>
      <c r="QJF10" s="128"/>
      <c r="QJG10" s="128"/>
      <c r="QJH10" s="128"/>
      <c r="QJI10" s="128"/>
      <c r="QJJ10" s="128"/>
      <c r="QJK10" s="128"/>
      <c r="QJL10" s="128"/>
      <c r="QJM10" s="128"/>
      <c r="QJN10" s="128"/>
      <c r="QJO10" s="128"/>
      <c r="QJP10" s="128"/>
      <c r="QJQ10" s="128"/>
      <c r="QJR10" s="128"/>
      <c r="QJS10" s="128"/>
      <c r="QJT10" s="128"/>
      <c r="QJU10" s="128"/>
      <c r="QJV10" s="128"/>
      <c r="QJW10" s="128"/>
      <c r="QJX10" s="128"/>
      <c r="QJY10" s="128"/>
      <c r="QJZ10" s="128"/>
      <c r="QKA10" s="128"/>
      <c r="QKB10" s="128"/>
      <c r="QKC10" s="128"/>
      <c r="QKD10" s="128"/>
      <c r="QKE10" s="128"/>
      <c r="QKF10" s="128"/>
      <c r="QKG10" s="128"/>
      <c r="QKH10" s="128"/>
      <c r="QKI10" s="128"/>
      <c r="QKJ10" s="128"/>
      <c r="QKK10" s="128"/>
      <c r="QKL10" s="128"/>
      <c r="QKM10" s="128"/>
      <c r="QKN10" s="128"/>
      <c r="QKO10" s="128"/>
      <c r="QKP10" s="128"/>
      <c r="QKQ10" s="128"/>
      <c r="QKR10" s="128"/>
      <c r="QKS10" s="128"/>
      <c r="QKT10" s="128"/>
      <c r="QKU10" s="128"/>
      <c r="QKV10" s="128"/>
      <c r="QKW10" s="128"/>
      <c r="QKX10" s="128"/>
      <c r="QKY10" s="128"/>
      <c r="QKZ10" s="128"/>
      <c r="QLA10" s="128"/>
      <c r="QLB10" s="128"/>
      <c r="QLC10" s="128"/>
      <c r="QLD10" s="128"/>
      <c r="QLE10" s="128"/>
      <c r="QLF10" s="128"/>
      <c r="QLG10" s="128"/>
      <c r="QLH10" s="128"/>
      <c r="QLI10" s="128"/>
      <c r="QLJ10" s="128"/>
      <c r="QLK10" s="128"/>
      <c r="QLL10" s="128"/>
      <c r="QLM10" s="128"/>
      <c r="QLN10" s="128"/>
      <c r="QLO10" s="128"/>
      <c r="QLP10" s="128"/>
      <c r="QLQ10" s="128"/>
      <c r="QLR10" s="128"/>
      <c r="QLS10" s="128"/>
      <c r="QLT10" s="128"/>
      <c r="QLU10" s="128"/>
      <c r="QLV10" s="128"/>
      <c r="QLW10" s="128"/>
      <c r="QLX10" s="128"/>
      <c r="QLY10" s="128"/>
      <c r="QLZ10" s="128"/>
      <c r="QMA10" s="128"/>
      <c r="QMB10" s="128"/>
      <c r="QMC10" s="128"/>
      <c r="QMD10" s="128"/>
      <c r="QME10" s="128"/>
      <c r="QMF10" s="128"/>
      <c r="QMG10" s="128"/>
      <c r="QMH10" s="128"/>
      <c r="QMI10" s="128"/>
      <c r="QMJ10" s="128"/>
      <c r="QMK10" s="128"/>
      <c r="QML10" s="128"/>
      <c r="QMM10" s="128"/>
      <c r="QMN10" s="128"/>
      <c r="QMO10" s="128"/>
      <c r="QMP10" s="128"/>
      <c r="QMQ10" s="128"/>
      <c r="QMR10" s="128"/>
      <c r="QMS10" s="128"/>
      <c r="QMT10" s="128"/>
      <c r="QMU10" s="128"/>
      <c r="QMV10" s="128"/>
      <c r="QMW10" s="128"/>
      <c r="QMX10" s="128"/>
      <c r="QMY10" s="128"/>
      <c r="QMZ10" s="128"/>
      <c r="QNA10" s="128"/>
      <c r="QNB10" s="128"/>
      <c r="QNC10" s="128"/>
      <c r="QND10" s="128"/>
      <c r="QNE10" s="128"/>
      <c r="QNF10" s="128"/>
      <c r="QNG10" s="128"/>
      <c r="QNH10" s="128"/>
      <c r="QNI10" s="128"/>
      <c r="QNJ10" s="128"/>
      <c r="QNK10" s="128"/>
      <c r="QNL10" s="128"/>
      <c r="QNM10" s="128"/>
      <c r="QNN10" s="128"/>
      <c r="QNO10" s="128"/>
      <c r="QNP10" s="128"/>
      <c r="QNQ10" s="128"/>
      <c r="QNR10" s="128"/>
      <c r="QNS10" s="128"/>
      <c r="QNT10" s="128"/>
      <c r="QNU10" s="128"/>
      <c r="QNV10" s="128"/>
      <c r="QNW10" s="128"/>
      <c r="QNX10" s="128"/>
      <c r="QNY10" s="128"/>
      <c r="QNZ10" s="128"/>
      <c r="QOA10" s="128"/>
      <c r="QOB10" s="128"/>
      <c r="QOC10" s="128"/>
      <c r="QOD10" s="128"/>
      <c r="QOE10" s="128"/>
      <c r="QOF10" s="128"/>
      <c r="QOG10" s="128"/>
      <c r="QOH10" s="128"/>
      <c r="QOI10" s="128"/>
      <c r="QOJ10" s="128"/>
      <c r="QOK10" s="128"/>
      <c r="QOL10" s="128"/>
      <c r="QOM10" s="128"/>
      <c r="QON10" s="128"/>
      <c r="QOO10" s="128"/>
      <c r="QOP10" s="128"/>
      <c r="QOQ10" s="128"/>
      <c r="QOR10" s="128"/>
      <c r="QOS10" s="128"/>
      <c r="QOT10" s="128"/>
      <c r="QOU10" s="128"/>
      <c r="QOV10" s="128"/>
      <c r="QOW10" s="128"/>
      <c r="QOX10" s="128"/>
      <c r="QOY10" s="128"/>
      <c r="QOZ10" s="128"/>
      <c r="QPA10" s="128"/>
      <c r="QPB10" s="128"/>
      <c r="QPC10" s="128"/>
      <c r="QPD10" s="128"/>
      <c r="QPE10" s="128"/>
      <c r="QPF10" s="128"/>
      <c r="QPG10" s="128"/>
      <c r="QPH10" s="128"/>
      <c r="QPI10" s="128"/>
      <c r="QPJ10" s="128"/>
      <c r="QPK10" s="128"/>
      <c r="QPL10" s="128"/>
      <c r="QPM10" s="128"/>
      <c r="QPN10" s="128"/>
      <c r="QPO10" s="128"/>
      <c r="QPP10" s="128"/>
      <c r="QPQ10" s="128"/>
      <c r="QPR10" s="128"/>
      <c r="QPS10" s="128"/>
      <c r="QPT10" s="128"/>
      <c r="QPU10" s="128"/>
      <c r="QPV10" s="128"/>
      <c r="QPW10" s="128"/>
      <c r="QPX10" s="128"/>
      <c r="QPY10" s="128"/>
      <c r="QPZ10" s="128"/>
      <c r="QQA10" s="128"/>
      <c r="QQB10" s="128"/>
      <c r="QQC10" s="128"/>
      <c r="QQD10" s="128"/>
      <c r="QQE10" s="128"/>
      <c r="QQF10" s="128"/>
      <c r="QQG10" s="128"/>
      <c r="QQH10" s="128"/>
      <c r="QQI10" s="128"/>
      <c r="QQJ10" s="128"/>
      <c r="QQK10" s="128"/>
      <c r="QQL10" s="128"/>
      <c r="QQM10" s="128"/>
      <c r="QQN10" s="128"/>
      <c r="QQO10" s="128"/>
      <c r="QQP10" s="128"/>
      <c r="QQQ10" s="128"/>
      <c r="QQR10" s="128"/>
      <c r="QQS10" s="128"/>
      <c r="QQT10" s="128"/>
      <c r="QQU10" s="128"/>
      <c r="QQV10" s="128"/>
      <c r="QQW10" s="128"/>
      <c r="QQX10" s="128"/>
      <c r="QQY10" s="128"/>
      <c r="QQZ10" s="128"/>
      <c r="QRA10" s="128"/>
      <c r="QRB10" s="128"/>
      <c r="QRC10" s="128"/>
      <c r="QRD10" s="128"/>
      <c r="QRE10" s="128"/>
      <c r="QRF10" s="128"/>
      <c r="QRG10" s="128"/>
      <c r="QRH10" s="128"/>
      <c r="QRI10" s="128"/>
      <c r="QRJ10" s="128"/>
      <c r="QRK10" s="128"/>
      <c r="QRL10" s="128"/>
      <c r="QRM10" s="128"/>
      <c r="QRN10" s="128"/>
      <c r="QRO10" s="128"/>
      <c r="QRP10" s="128"/>
      <c r="QRQ10" s="128"/>
      <c r="QRR10" s="128"/>
      <c r="QRS10" s="128"/>
      <c r="QRT10" s="128"/>
      <c r="QRU10" s="128"/>
      <c r="QRV10" s="128"/>
      <c r="QRW10" s="128"/>
      <c r="QRX10" s="128"/>
      <c r="QRY10" s="128"/>
      <c r="QRZ10" s="128"/>
      <c r="QSA10" s="128"/>
      <c r="QSB10" s="128"/>
      <c r="QSC10" s="128"/>
      <c r="QSD10" s="128"/>
      <c r="QSE10" s="128"/>
      <c r="QSF10" s="128"/>
      <c r="QSG10" s="128"/>
      <c r="QSH10" s="128"/>
      <c r="QSI10" s="128"/>
      <c r="QSJ10" s="128"/>
      <c r="QSK10" s="128"/>
      <c r="QSL10" s="128"/>
      <c r="QSM10" s="128"/>
      <c r="QSN10" s="128"/>
      <c r="QSO10" s="128"/>
      <c r="QSP10" s="128"/>
      <c r="QSQ10" s="128"/>
      <c r="QSR10" s="128"/>
      <c r="QSS10" s="128"/>
      <c r="QST10" s="128"/>
      <c r="QSU10" s="128"/>
      <c r="QSV10" s="128"/>
      <c r="QSW10" s="128"/>
      <c r="QSX10" s="128"/>
      <c r="QSY10" s="128"/>
      <c r="QSZ10" s="128"/>
      <c r="QTA10" s="128"/>
      <c r="QTB10" s="128"/>
      <c r="QTC10" s="128"/>
      <c r="QTD10" s="128"/>
      <c r="QTE10" s="128"/>
      <c r="QTF10" s="128"/>
      <c r="QTG10" s="128"/>
      <c r="QTH10" s="128"/>
      <c r="QTI10" s="128"/>
      <c r="QTJ10" s="128"/>
      <c r="QTK10" s="128"/>
      <c r="QTL10" s="128"/>
      <c r="QTM10" s="128"/>
      <c r="QTN10" s="128"/>
      <c r="QTO10" s="128"/>
      <c r="QTP10" s="128"/>
      <c r="QTQ10" s="128"/>
      <c r="QTR10" s="128"/>
      <c r="QTS10" s="128"/>
      <c r="QTT10" s="128"/>
      <c r="QTU10" s="128"/>
      <c r="QTV10" s="128"/>
      <c r="QTW10" s="128"/>
      <c r="QTX10" s="128"/>
      <c r="QTY10" s="128"/>
      <c r="QTZ10" s="128"/>
      <c r="QUA10" s="128"/>
      <c r="QUB10" s="128"/>
      <c r="QUC10" s="128"/>
      <c r="QUD10" s="128"/>
      <c r="QUE10" s="128"/>
      <c r="QUF10" s="128"/>
      <c r="QUG10" s="128"/>
      <c r="QUH10" s="128"/>
      <c r="QUI10" s="128"/>
      <c r="QUJ10" s="128"/>
      <c r="QUK10" s="128"/>
      <c r="QUL10" s="128"/>
      <c r="QUM10" s="128"/>
      <c r="QUN10" s="128"/>
      <c r="QUO10" s="128"/>
      <c r="QUP10" s="128"/>
      <c r="QUQ10" s="128"/>
      <c r="QUR10" s="128"/>
      <c r="QUS10" s="128"/>
      <c r="QUT10" s="128"/>
      <c r="QUU10" s="128"/>
      <c r="QUV10" s="128"/>
      <c r="QUW10" s="128"/>
      <c r="QUX10" s="128"/>
      <c r="QUY10" s="128"/>
      <c r="QUZ10" s="128"/>
      <c r="QVA10" s="128"/>
      <c r="QVB10" s="128"/>
      <c r="QVC10" s="128"/>
      <c r="QVD10" s="128"/>
      <c r="QVE10" s="128"/>
      <c r="QVF10" s="128"/>
      <c r="QVG10" s="128"/>
      <c r="QVH10" s="128"/>
      <c r="QVI10" s="128"/>
      <c r="QVJ10" s="128"/>
      <c r="QVK10" s="128"/>
      <c r="QVL10" s="128"/>
      <c r="QVM10" s="128"/>
      <c r="QVN10" s="128"/>
      <c r="QVO10" s="128"/>
      <c r="QVP10" s="128"/>
      <c r="QVQ10" s="128"/>
      <c r="QVR10" s="128"/>
      <c r="QVS10" s="128"/>
      <c r="QVT10" s="128"/>
      <c r="QVU10" s="128"/>
      <c r="QVV10" s="128"/>
      <c r="QVW10" s="128"/>
      <c r="QVX10" s="128"/>
      <c r="QVY10" s="128"/>
      <c r="QVZ10" s="128"/>
      <c r="QWA10" s="128"/>
      <c r="QWB10" s="128"/>
      <c r="QWC10" s="128"/>
      <c r="QWD10" s="128"/>
      <c r="QWE10" s="128"/>
      <c r="QWF10" s="128"/>
      <c r="QWG10" s="128"/>
      <c r="QWH10" s="128"/>
      <c r="QWI10" s="128"/>
      <c r="QWJ10" s="128"/>
      <c r="QWK10" s="128"/>
      <c r="QWL10" s="128"/>
      <c r="QWM10" s="128"/>
      <c r="QWN10" s="128"/>
      <c r="QWO10" s="128"/>
      <c r="QWP10" s="128"/>
      <c r="QWQ10" s="128"/>
      <c r="QWR10" s="128"/>
      <c r="QWS10" s="128"/>
      <c r="QWT10" s="128"/>
      <c r="QWU10" s="128"/>
      <c r="QWV10" s="128"/>
      <c r="QWW10" s="128"/>
      <c r="QWX10" s="128"/>
      <c r="QWY10" s="128"/>
      <c r="QWZ10" s="128"/>
      <c r="QXA10" s="128"/>
      <c r="QXB10" s="128"/>
      <c r="QXC10" s="128"/>
      <c r="QXD10" s="128"/>
      <c r="QXE10" s="128"/>
      <c r="QXF10" s="128"/>
      <c r="QXG10" s="128"/>
      <c r="QXH10" s="128"/>
      <c r="QXI10" s="128"/>
      <c r="QXJ10" s="128"/>
      <c r="QXK10" s="128"/>
      <c r="QXL10" s="128"/>
      <c r="QXM10" s="128"/>
      <c r="QXN10" s="128"/>
      <c r="QXO10" s="128"/>
      <c r="QXP10" s="128"/>
      <c r="QXQ10" s="128"/>
      <c r="QXR10" s="128"/>
      <c r="QXS10" s="128"/>
      <c r="QXT10" s="128"/>
      <c r="QXU10" s="128"/>
      <c r="QXV10" s="128"/>
      <c r="QXW10" s="128"/>
      <c r="QXX10" s="128"/>
      <c r="QXY10" s="128"/>
      <c r="QXZ10" s="128"/>
      <c r="QYA10" s="128"/>
      <c r="QYB10" s="128"/>
      <c r="QYC10" s="128"/>
      <c r="QYD10" s="128"/>
      <c r="QYE10" s="128"/>
      <c r="QYF10" s="128"/>
      <c r="QYG10" s="128"/>
      <c r="QYH10" s="128"/>
      <c r="QYI10" s="128"/>
      <c r="QYJ10" s="128"/>
      <c r="QYK10" s="128"/>
      <c r="QYL10" s="128"/>
      <c r="QYM10" s="128"/>
      <c r="QYN10" s="128"/>
      <c r="QYO10" s="128"/>
      <c r="QYP10" s="128"/>
      <c r="QYQ10" s="128"/>
      <c r="QYR10" s="128"/>
      <c r="QYS10" s="128"/>
      <c r="QYT10" s="128"/>
      <c r="QYU10" s="128"/>
      <c r="QYV10" s="128"/>
      <c r="QYW10" s="128"/>
      <c r="QYX10" s="128"/>
      <c r="QYY10" s="128"/>
      <c r="QYZ10" s="128"/>
      <c r="QZA10" s="128"/>
      <c r="QZB10" s="128"/>
      <c r="QZC10" s="128"/>
      <c r="QZD10" s="128"/>
      <c r="QZE10" s="128"/>
      <c r="QZF10" s="128"/>
      <c r="QZG10" s="128"/>
      <c r="QZH10" s="128"/>
      <c r="QZI10" s="128"/>
      <c r="QZJ10" s="128"/>
      <c r="QZK10" s="128"/>
      <c r="QZL10" s="128"/>
      <c r="QZM10" s="128"/>
      <c r="QZN10" s="128"/>
      <c r="QZO10" s="128"/>
      <c r="QZP10" s="128"/>
      <c r="QZQ10" s="128"/>
      <c r="QZR10" s="128"/>
      <c r="QZS10" s="128"/>
      <c r="QZT10" s="128"/>
      <c r="QZU10" s="128"/>
      <c r="QZV10" s="128"/>
      <c r="QZW10" s="128"/>
      <c r="QZX10" s="128"/>
      <c r="QZY10" s="128"/>
      <c r="QZZ10" s="128"/>
      <c r="RAA10" s="128"/>
      <c r="RAB10" s="128"/>
      <c r="RAC10" s="128"/>
      <c r="RAD10" s="128"/>
      <c r="RAE10" s="128"/>
      <c r="RAF10" s="128"/>
      <c r="RAG10" s="128"/>
      <c r="RAH10" s="128"/>
      <c r="RAI10" s="128"/>
      <c r="RAJ10" s="128"/>
      <c r="RAK10" s="128"/>
      <c r="RAL10" s="128"/>
      <c r="RAM10" s="128"/>
      <c r="RAN10" s="128"/>
      <c r="RAO10" s="128"/>
      <c r="RAP10" s="128"/>
      <c r="RAQ10" s="128"/>
      <c r="RAR10" s="128"/>
      <c r="RAS10" s="128"/>
      <c r="RAT10" s="128"/>
      <c r="RAU10" s="128"/>
      <c r="RAV10" s="128"/>
      <c r="RAW10" s="128"/>
      <c r="RAX10" s="128"/>
      <c r="RAY10" s="128"/>
      <c r="RAZ10" s="128"/>
      <c r="RBA10" s="128"/>
      <c r="RBB10" s="128"/>
      <c r="RBC10" s="128"/>
      <c r="RBD10" s="128"/>
      <c r="RBE10" s="128"/>
      <c r="RBF10" s="128"/>
      <c r="RBG10" s="128"/>
      <c r="RBH10" s="128"/>
      <c r="RBI10" s="128"/>
      <c r="RBJ10" s="128"/>
      <c r="RBK10" s="128"/>
      <c r="RBL10" s="128"/>
      <c r="RBM10" s="128"/>
      <c r="RBN10" s="128"/>
      <c r="RBO10" s="128"/>
      <c r="RBP10" s="128"/>
      <c r="RBQ10" s="128"/>
      <c r="RBR10" s="128"/>
      <c r="RBS10" s="128"/>
      <c r="RBT10" s="128"/>
      <c r="RBU10" s="128"/>
      <c r="RBV10" s="128"/>
      <c r="RBW10" s="128"/>
      <c r="RBX10" s="128"/>
      <c r="RBY10" s="128"/>
      <c r="RBZ10" s="128"/>
      <c r="RCA10" s="128"/>
      <c r="RCB10" s="128"/>
      <c r="RCC10" s="128"/>
      <c r="RCD10" s="128"/>
      <c r="RCE10" s="128"/>
      <c r="RCF10" s="128"/>
      <c r="RCG10" s="128"/>
      <c r="RCH10" s="128"/>
      <c r="RCI10" s="128"/>
      <c r="RCJ10" s="128"/>
      <c r="RCK10" s="128"/>
      <c r="RCL10" s="128"/>
      <c r="RCM10" s="128"/>
      <c r="RCN10" s="128"/>
      <c r="RCO10" s="128"/>
      <c r="RCP10" s="128"/>
      <c r="RCQ10" s="128"/>
      <c r="RCR10" s="128"/>
      <c r="RCS10" s="128"/>
      <c r="RCT10" s="128"/>
      <c r="RCU10" s="128"/>
      <c r="RCV10" s="128"/>
      <c r="RCW10" s="128"/>
      <c r="RCX10" s="128"/>
      <c r="RCY10" s="128"/>
      <c r="RCZ10" s="128"/>
      <c r="RDA10" s="128"/>
      <c r="RDB10" s="128"/>
      <c r="RDC10" s="128"/>
      <c r="RDD10" s="128"/>
      <c r="RDE10" s="128"/>
      <c r="RDF10" s="128"/>
      <c r="RDG10" s="128"/>
      <c r="RDH10" s="128"/>
      <c r="RDI10" s="128"/>
      <c r="RDJ10" s="128"/>
      <c r="RDK10" s="128"/>
      <c r="RDL10" s="128"/>
      <c r="RDM10" s="128"/>
      <c r="RDN10" s="128"/>
      <c r="RDO10" s="128"/>
      <c r="RDP10" s="128"/>
      <c r="RDQ10" s="128"/>
      <c r="RDR10" s="128"/>
      <c r="RDS10" s="128"/>
      <c r="RDT10" s="128"/>
      <c r="RDU10" s="128"/>
      <c r="RDV10" s="128"/>
      <c r="RDW10" s="128"/>
      <c r="RDX10" s="128"/>
      <c r="RDY10" s="128"/>
      <c r="RDZ10" s="128"/>
      <c r="REA10" s="128"/>
      <c r="REB10" s="128"/>
      <c r="REC10" s="128"/>
      <c r="RED10" s="128"/>
      <c r="REE10" s="128"/>
      <c r="REF10" s="128"/>
      <c r="REG10" s="128"/>
      <c r="REH10" s="128"/>
      <c r="REI10" s="128"/>
      <c r="REJ10" s="128"/>
      <c r="REK10" s="128"/>
      <c r="REL10" s="128"/>
      <c r="REM10" s="128"/>
      <c r="REN10" s="128"/>
      <c r="REO10" s="128"/>
      <c r="REP10" s="128"/>
      <c r="REQ10" s="128"/>
      <c r="RER10" s="128"/>
      <c r="RES10" s="128"/>
      <c r="RET10" s="128"/>
      <c r="REU10" s="128"/>
      <c r="REV10" s="128"/>
      <c r="REW10" s="128"/>
      <c r="REX10" s="128"/>
      <c r="REY10" s="128"/>
      <c r="REZ10" s="128"/>
      <c r="RFA10" s="128"/>
      <c r="RFB10" s="128"/>
      <c r="RFC10" s="128"/>
      <c r="RFD10" s="128"/>
      <c r="RFE10" s="128"/>
      <c r="RFF10" s="128"/>
      <c r="RFG10" s="128"/>
      <c r="RFH10" s="128"/>
      <c r="RFI10" s="128"/>
      <c r="RFJ10" s="128"/>
      <c r="RFK10" s="128"/>
      <c r="RFL10" s="128"/>
      <c r="RFM10" s="128"/>
      <c r="RFN10" s="128"/>
      <c r="RFO10" s="128"/>
      <c r="RFP10" s="128"/>
      <c r="RFQ10" s="128"/>
      <c r="RFR10" s="128"/>
      <c r="RFS10" s="128"/>
      <c r="RFT10" s="128"/>
      <c r="RFU10" s="128"/>
      <c r="RFV10" s="128"/>
      <c r="RFW10" s="128"/>
      <c r="RFX10" s="128"/>
      <c r="RFY10" s="128"/>
      <c r="RFZ10" s="128"/>
      <c r="RGA10" s="128"/>
      <c r="RGB10" s="128"/>
      <c r="RGC10" s="128"/>
      <c r="RGD10" s="128"/>
      <c r="RGE10" s="128"/>
      <c r="RGF10" s="128"/>
      <c r="RGG10" s="128"/>
      <c r="RGH10" s="128"/>
      <c r="RGI10" s="128"/>
      <c r="RGJ10" s="128"/>
      <c r="RGK10" s="128"/>
      <c r="RGL10" s="128"/>
      <c r="RGM10" s="128"/>
      <c r="RGN10" s="128"/>
      <c r="RGO10" s="128"/>
      <c r="RGP10" s="128"/>
      <c r="RGQ10" s="128"/>
      <c r="RGR10" s="128"/>
      <c r="RGS10" s="128"/>
      <c r="RGT10" s="128"/>
      <c r="RGU10" s="128"/>
      <c r="RGV10" s="128"/>
      <c r="RGW10" s="128"/>
      <c r="RGX10" s="128"/>
      <c r="RGY10" s="128"/>
      <c r="RGZ10" s="128"/>
      <c r="RHA10" s="128"/>
      <c r="RHB10" s="128"/>
      <c r="RHC10" s="128"/>
      <c r="RHD10" s="128"/>
      <c r="RHE10" s="128"/>
      <c r="RHF10" s="128"/>
      <c r="RHG10" s="128"/>
      <c r="RHH10" s="128"/>
      <c r="RHI10" s="128"/>
      <c r="RHJ10" s="128"/>
      <c r="RHK10" s="128"/>
      <c r="RHL10" s="128"/>
      <c r="RHM10" s="128"/>
      <c r="RHN10" s="128"/>
      <c r="RHO10" s="128"/>
      <c r="RHP10" s="128"/>
      <c r="RHQ10" s="128"/>
      <c r="RHR10" s="128"/>
      <c r="RHS10" s="128"/>
      <c r="RHT10" s="128"/>
      <c r="RHU10" s="128"/>
      <c r="RHV10" s="128"/>
      <c r="RHW10" s="128"/>
      <c r="RHX10" s="128"/>
      <c r="RHY10" s="128"/>
      <c r="RHZ10" s="128"/>
      <c r="RIA10" s="128"/>
      <c r="RIB10" s="128"/>
      <c r="RIC10" s="128"/>
      <c r="RID10" s="128"/>
      <c r="RIE10" s="128"/>
      <c r="RIF10" s="128"/>
      <c r="RIG10" s="128"/>
      <c r="RIH10" s="128"/>
      <c r="RII10" s="128"/>
      <c r="RIJ10" s="128"/>
      <c r="RIK10" s="128"/>
      <c r="RIL10" s="128"/>
      <c r="RIM10" s="128"/>
      <c r="RIN10" s="128"/>
      <c r="RIO10" s="128"/>
      <c r="RIP10" s="128"/>
      <c r="RIQ10" s="128"/>
      <c r="RIR10" s="128"/>
      <c r="RIS10" s="128"/>
      <c r="RIT10" s="128"/>
      <c r="RIU10" s="128"/>
      <c r="RIV10" s="128"/>
      <c r="RIW10" s="128"/>
      <c r="RIX10" s="128"/>
      <c r="RIY10" s="128"/>
      <c r="RIZ10" s="128"/>
      <c r="RJA10" s="128"/>
      <c r="RJB10" s="128"/>
      <c r="RJC10" s="128"/>
      <c r="RJD10" s="128"/>
      <c r="RJE10" s="128"/>
      <c r="RJF10" s="128"/>
      <c r="RJG10" s="128"/>
      <c r="RJH10" s="128"/>
      <c r="RJI10" s="128"/>
      <c r="RJJ10" s="128"/>
      <c r="RJK10" s="128"/>
      <c r="RJL10" s="128"/>
      <c r="RJM10" s="128"/>
      <c r="RJN10" s="128"/>
      <c r="RJO10" s="128"/>
      <c r="RJP10" s="128"/>
      <c r="RJQ10" s="128"/>
      <c r="RJR10" s="128"/>
      <c r="RJS10" s="128"/>
      <c r="RJT10" s="128"/>
      <c r="RJU10" s="128"/>
      <c r="RJV10" s="128"/>
      <c r="RJW10" s="128"/>
      <c r="RJX10" s="128"/>
      <c r="RJY10" s="128"/>
      <c r="RJZ10" s="128"/>
      <c r="RKA10" s="128"/>
      <c r="RKB10" s="128"/>
      <c r="RKC10" s="128"/>
      <c r="RKD10" s="128"/>
      <c r="RKE10" s="128"/>
      <c r="RKF10" s="128"/>
      <c r="RKG10" s="128"/>
      <c r="RKH10" s="128"/>
      <c r="RKI10" s="128"/>
      <c r="RKJ10" s="128"/>
      <c r="RKK10" s="128"/>
      <c r="RKL10" s="128"/>
      <c r="RKM10" s="128"/>
      <c r="RKN10" s="128"/>
      <c r="RKO10" s="128"/>
      <c r="RKP10" s="128"/>
      <c r="RKQ10" s="128"/>
      <c r="RKR10" s="128"/>
      <c r="RKS10" s="128"/>
      <c r="RKT10" s="128"/>
      <c r="RKU10" s="128"/>
      <c r="RKV10" s="128"/>
      <c r="RKW10" s="128"/>
      <c r="RKX10" s="128"/>
      <c r="RKY10" s="128"/>
      <c r="RKZ10" s="128"/>
      <c r="RLA10" s="128"/>
      <c r="RLB10" s="128"/>
      <c r="RLC10" s="128"/>
      <c r="RLD10" s="128"/>
      <c r="RLE10" s="128"/>
      <c r="RLF10" s="128"/>
      <c r="RLG10" s="128"/>
      <c r="RLH10" s="128"/>
      <c r="RLI10" s="128"/>
      <c r="RLJ10" s="128"/>
      <c r="RLK10" s="128"/>
      <c r="RLL10" s="128"/>
      <c r="RLM10" s="128"/>
      <c r="RLN10" s="128"/>
      <c r="RLO10" s="128"/>
      <c r="RLP10" s="128"/>
      <c r="RLQ10" s="128"/>
      <c r="RLR10" s="128"/>
      <c r="RLS10" s="128"/>
      <c r="RLT10" s="128"/>
      <c r="RLU10" s="128"/>
      <c r="RLV10" s="128"/>
      <c r="RLW10" s="128"/>
      <c r="RLX10" s="128"/>
      <c r="RLY10" s="128"/>
      <c r="RLZ10" s="128"/>
      <c r="RMA10" s="128"/>
      <c r="RMB10" s="128"/>
      <c r="RMC10" s="128"/>
      <c r="RMD10" s="128"/>
      <c r="RME10" s="128"/>
      <c r="RMF10" s="128"/>
      <c r="RMG10" s="128"/>
      <c r="RMH10" s="128"/>
      <c r="RMI10" s="128"/>
      <c r="RMJ10" s="128"/>
      <c r="RMK10" s="128"/>
      <c r="RML10" s="128"/>
      <c r="RMM10" s="128"/>
      <c r="RMN10" s="128"/>
      <c r="RMO10" s="128"/>
      <c r="RMP10" s="128"/>
      <c r="RMQ10" s="128"/>
      <c r="RMR10" s="128"/>
      <c r="RMS10" s="128"/>
      <c r="RMT10" s="128"/>
      <c r="RMU10" s="128"/>
      <c r="RMV10" s="128"/>
      <c r="RMW10" s="128"/>
      <c r="RMX10" s="128"/>
      <c r="RMY10" s="128"/>
      <c r="RMZ10" s="128"/>
      <c r="RNA10" s="128"/>
      <c r="RNB10" s="128"/>
      <c r="RNC10" s="128"/>
      <c r="RND10" s="128"/>
      <c r="RNE10" s="128"/>
      <c r="RNF10" s="128"/>
      <c r="RNG10" s="128"/>
      <c r="RNH10" s="128"/>
      <c r="RNI10" s="128"/>
      <c r="RNJ10" s="128"/>
      <c r="RNK10" s="128"/>
      <c r="RNL10" s="128"/>
      <c r="RNM10" s="128"/>
      <c r="RNN10" s="128"/>
      <c r="RNO10" s="128"/>
      <c r="RNP10" s="128"/>
      <c r="RNQ10" s="128"/>
      <c r="RNR10" s="128"/>
      <c r="RNS10" s="128"/>
      <c r="RNT10" s="128"/>
      <c r="RNU10" s="128"/>
      <c r="RNV10" s="128"/>
      <c r="RNW10" s="128"/>
      <c r="RNX10" s="128"/>
      <c r="RNY10" s="128"/>
      <c r="RNZ10" s="128"/>
      <c r="ROA10" s="128"/>
      <c r="ROB10" s="128"/>
      <c r="ROC10" s="128"/>
      <c r="ROD10" s="128"/>
      <c r="ROE10" s="128"/>
      <c r="ROF10" s="128"/>
      <c r="ROG10" s="128"/>
      <c r="ROH10" s="128"/>
      <c r="ROI10" s="128"/>
      <c r="ROJ10" s="128"/>
      <c r="ROK10" s="128"/>
      <c r="ROL10" s="128"/>
      <c r="ROM10" s="128"/>
      <c r="RON10" s="128"/>
      <c r="ROO10" s="128"/>
      <c r="ROP10" s="128"/>
      <c r="ROQ10" s="128"/>
      <c r="ROR10" s="128"/>
      <c r="ROS10" s="128"/>
      <c r="ROT10" s="128"/>
      <c r="ROU10" s="128"/>
      <c r="ROV10" s="128"/>
      <c r="ROW10" s="128"/>
      <c r="ROX10" s="128"/>
      <c r="ROY10" s="128"/>
      <c r="ROZ10" s="128"/>
      <c r="RPA10" s="128"/>
      <c r="RPB10" s="128"/>
      <c r="RPC10" s="128"/>
      <c r="RPD10" s="128"/>
      <c r="RPE10" s="128"/>
      <c r="RPF10" s="128"/>
      <c r="RPG10" s="128"/>
      <c r="RPH10" s="128"/>
      <c r="RPI10" s="128"/>
      <c r="RPJ10" s="128"/>
      <c r="RPK10" s="128"/>
      <c r="RPL10" s="128"/>
      <c r="RPM10" s="128"/>
      <c r="RPN10" s="128"/>
      <c r="RPO10" s="128"/>
      <c r="RPP10" s="128"/>
      <c r="RPQ10" s="128"/>
      <c r="RPR10" s="128"/>
      <c r="RPS10" s="128"/>
      <c r="RPT10" s="128"/>
      <c r="RPU10" s="128"/>
      <c r="RPV10" s="128"/>
      <c r="RPW10" s="128"/>
      <c r="RPX10" s="128"/>
      <c r="RPY10" s="128"/>
      <c r="RPZ10" s="128"/>
      <c r="RQA10" s="128"/>
      <c r="RQB10" s="128"/>
      <c r="RQC10" s="128"/>
      <c r="RQD10" s="128"/>
      <c r="RQE10" s="128"/>
      <c r="RQF10" s="128"/>
      <c r="RQG10" s="128"/>
      <c r="RQH10" s="128"/>
      <c r="RQI10" s="128"/>
      <c r="RQJ10" s="128"/>
      <c r="RQK10" s="128"/>
      <c r="RQL10" s="128"/>
      <c r="RQM10" s="128"/>
      <c r="RQN10" s="128"/>
      <c r="RQO10" s="128"/>
      <c r="RQP10" s="128"/>
      <c r="RQQ10" s="128"/>
      <c r="RQR10" s="128"/>
      <c r="RQS10" s="128"/>
      <c r="RQT10" s="128"/>
      <c r="RQU10" s="128"/>
      <c r="RQV10" s="128"/>
      <c r="RQW10" s="128"/>
      <c r="RQX10" s="128"/>
      <c r="RQY10" s="128"/>
      <c r="RQZ10" s="128"/>
      <c r="RRA10" s="128"/>
      <c r="RRB10" s="128"/>
      <c r="RRC10" s="128"/>
      <c r="RRD10" s="128"/>
      <c r="RRE10" s="128"/>
      <c r="RRF10" s="128"/>
      <c r="RRG10" s="128"/>
      <c r="RRH10" s="128"/>
      <c r="RRI10" s="128"/>
      <c r="RRJ10" s="128"/>
      <c r="RRK10" s="128"/>
      <c r="RRL10" s="128"/>
      <c r="RRM10" s="128"/>
      <c r="RRN10" s="128"/>
      <c r="RRO10" s="128"/>
      <c r="RRP10" s="128"/>
      <c r="RRQ10" s="128"/>
      <c r="RRR10" s="128"/>
      <c r="RRS10" s="128"/>
      <c r="RRT10" s="128"/>
      <c r="RRU10" s="128"/>
      <c r="RRV10" s="128"/>
      <c r="RRW10" s="128"/>
      <c r="RRX10" s="128"/>
      <c r="RRY10" s="128"/>
      <c r="RRZ10" s="128"/>
      <c r="RSA10" s="128"/>
      <c r="RSB10" s="128"/>
      <c r="RSC10" s="128"/>
      <c r="RSD10" s="128"/>
      <c r="RSE10" s="128"/>
      <c r="RSF10" s="128"/>
      <c r="RSG10" s="128"/>
      <c r="RSH10" s="128"/>
      <c r="RSI10" s="128"/>
      <c r="RSJ10" s="128"/>
      <c r="RSK10" s="128"/>
      <c r="RSL10" s="128"/>
      <c r="RSM10" s="128"/>
      <c r="RSN10" s="128"/>
      <c r="RSO10" s="128"/>
      <c r="RSP10" s="128"/>
      <c r="RSQ10" s="128"/>
      <c r="RSR10" s="128"/>
      <c r="RSS10" s="128"/>
      <c r="RST10" s="128"/>
      <c r="RSU10" s="128"/>
      <c r="RSV10" s="128"/>
      <c r="RSW10" s="128"/>
      <c r="RSX10" s="128"/>
      <c r="RSY10" s="128"/>
      <c r="RSZ10" s="128"/>
      <c r="RTA10" s="128"/>
      <c r="RTB10" s="128"/>
      <c r="RTC10" s="128"/>
      <c r="RTD10" s="128"/>
      <c r="RTE10" s="128"/>
      <c r="RTF10" s="128"/>
      <c r="RTG10" s="128"/>
      <c r="RTH10" s="128"/>
      <c r="RTI10" s="128"/>
      <c r="RTJ10" s="128"/>
      <c r="RTK10" s="128"/>
      <c r="RTL10" s="128"/>
      <c r="RTM10" s="128"/>
      <c r="RTN10" s="128"/>
      <c r="RTO10" s="128"/>
      <c r="RTP10" s="128"/>
      <c r="RTQ10" s="128"/>
      <c r="RTR10" s="128"/>
      <c r="RTS10" s="128"/>
      <c r="RTT10" s="128"/>
      <c r="RTU10" s="128"/>
      <c r="RTV10" s="128"/>
      <c r="RTW10" s="128"/>
      <c r="RTX10" s="128"/>
      <c r="RTY10" s="128"/>
      <c r="RTZ10" s="128"/>
      <c r="RUA10" s="128"/>
      <c r="RUB10" s="128"/>
      <c r="RUC10" s="128"/>
      <c r="RUD10" s="128"/>
      <c r="RUE10" s="128"/>
      <c r="RUF10" s="128"/>
      <c r="RUG10" s="128"/>
      <c r="RUH10" s="128"/>
      <c r="RUI10" s="128"/>
      <c r="RUJ10" s="128"/>
      <c r="RUK10" s="128"/>
      <c r="RUL10" s="128"/>
      <c r="RUM10" s="128"/>
      <c r="RUN10" s="128"/>
      <c r="RUO10" s="128"/>
      <c r="RUP10" s="128"/>
      <c r="RUQ10" s="128"/>
      <c r="RUR10" s="128"/>
      <c r="RUS10" s="128"/>
      <c r="RUT10" s="128"/>
      <c r="RUU10" s="128"/>
      <c r="RUV10" s="128"/>
      <c r="RUW10" s="128"/>
      <c r="RUX10" s="128"/>
      <c r="RUY10" s="128"/>
      <c r="RUZ10" s="128"/>
      <c r="RVA10" s="128"/>
      <c r="RVB10" s="128"/>
      <c r="RVC10" s="128"/>
      <c r="RVD10" s="128"/>
      <c r="RVE10" s="128"/>
      <c r="RVF10" s="128"/>
      <c r="RVG10" s="128"/>
      <c r="RVH10" s="128"/>
      <c r="RVI10" s="128"/>
      <c r="RVJ10" s="128"/>
      <c r="RVK10" s="128"/>
      <c r="RVL10" s="128"/>
      <c r="RVM10" s="128"/>
      <c r="RVN10" s="128"/>
      <c r="RVO10" s="128"/>
      <c r="RVP10" s="128"/>
      <c r="RVQ10" s="128"/>
      <c r="RVR10" s="128"/>
      <c r="RVS10" s="128"/>
      <c r="RVT10" s="128"/>
      <c r="RVU10" s="128"/>
      <c r="RVV10" s="128"/>
      <c r="RVW10" s="128"/>
      <c r="RVX10" s="128"/>
      <c r="RVY10" s="128"/>
      <c r="RVZ10" s="128"/>
      <c r="RWA10" s="128"/>
      <c r="RWB10" s="128"/>
      <c r="RWC10" s="128"/>
      <c r="RWD10" s="128"/>
      <c r="RWE10" s="128"/>
      <c r="RWF10" s="128"/>
      <c r="RWG10" s="128"/>
      <c r="RWH10" s="128"/>
      <c r="RWI10" s="128"/>
      <c r="RWJ10" s="128"/>
      <c r="RWK10" s="128"/>
      <c r="RWL10" s="128"/>
      <c r="RWM10" s="128"/>
      <c r="RWN10" s="128"/>
      <c r="RWO10" s="128"/>
      <c r="RWP10" s="128"/>
      <c r="RWQ10" s="128"/>
      <c r="RWR10" s="128"/>
      <c r="RWS10" s="128"/>
      <c r="RWT10" s="128"/>
      <c r="RWU10" s="128"/>
      <c r="RWV10" s="128"/>
      <c r="RWW10" s="128"/>
      <c r="RWX10" s="128"/>
      <c r="RWY10" s="128"/>
      <c r="RWZ10" s="128"/>
      <c r="RXA10" s="128"/>
      <c r="RXB10" s="128"/>
      <c r="RXC10" s="128"/>
      <c r="RXD10" s="128"/>
      <c r="RXE10" s="128"/>
      <c r="RXF10" s="128"/>
      <c r="RXG10" s="128"/>
      <c r="RXH10" s="128"/>
      <c r="RXI10" s="128"/>
      <c r="RXJ10" s="128"/>
      <c r="RXK10" s="128"/>
      <c r="RXL10" s="128"/>
      <c r="RXM10" s="128"/>
      <c r="RXN10" s="128"/>
      <c r="RXO10" s="128"/>
      <c r="RXP10" s="128"/>
      <c r="RXQ10" s="128"/>
      <c r="RXR10" s="128"/>
      <c r="RXS10" s="128"/>
      <c r="RXT10" s="128"/>
      <c r="RXU10" s="128"/>
      <c r="RXV10" s="128"/>
      <c r="RXW10" s="128"/>
      <c r="RXX10" s="128"/>
      <c r="RXY10" s="128"/>
      <c r="RXZ10" s="128"/>
      <c r="RYA10" s="128"/>
      <c r="RYB10" s="128"/>
      <c r="RYC10" s="128"/>
      <c r="RYD10" s="128"/>
      <c r="RYE10" s="128"/>
      <c r="RYF10" s="128"/>
      <c r="RYG10" s="128"/>
      <c r="RYH10" s="128"/>
      <c r="RYI10" s="128"/>
      <c r="RYJ10" s="128"/>
      <c r="RYK10" s="128"/>
      <c r="RYL10" s="128"/>
      <c r="RYM10" s="128"/>
      <c r="RYN10" s="128"/>
      <c r="RYO10" s="128"/>
      <c r="RYP10" s="128"/>
      <c r="RYQ10" s="128"/>
      <c r="RYR10" s="128"/>
      <c r="RYS10" s="128"/>
      <c r="RYT10" s="128"/>
      <c r="RYU10" s="128"/>
      <c r="RYV10" s="128"/>
      <c r="RYW10" s="128"/>
      <c r="RYX10" s="128"/>
      <c r="RYY10" s="128"/>
      <c r="RYZ10" s="128"/>
      <c r="RZA10" s="128"/>
      <c r="RZB10" s="128"/>
      <c r="RZC10" s="128"/>
      <c r="RZD10" s="128"/>
      <c r="RZE10" s="128"/>
      <c r="RZF10" s="128"/>
      <c r="RZG10" s="128"/>
      <c r="RZH10" s="128"/>
      <c r="RZI10" s="128"/>
      <c r="RZJ10" s="128"/>
      <c r="RZK10" s="128"/>
      <c r="RZL10" s="128"/>
      <c r="RZM10" s="128"/>
      <c r="RZN10" s="128"/>
      <c r="RZO10" s="128"/>
      <c r="RZP10" s="128"/>
      <c r="RZQ10" s="128"/>
      <c r="RZR10" s="128"/>
      <c r="RZS10" s="128"/>
      <c r="RZT10" s="128"/>
      <c r="RZU10" s="128"/>
      <c r="RZV10" s="128"/>
      <c r="RZW10" s="128"/>
      <c r="RZX10" s="128"/>
      <c r="RZY10" s="128"/>
      <c r="RZZ10" s="128"/>
      <c r="SAA10" s="128"/>
      <c r="SAB10" s="128"/>
      <c r="SAC10" s="128"/>
      <c r="SAD10" s="128"/>
      <c r="SAE10" s="128"/>
      <c r="SAF10" s="128"/>
      <c r="SAG10" s="128"/>
      <c r="SAH10" s="128"/>
      <c r="SAI10" s="128"/>
      <c r="SAJ10" s="128"/>
      <c r="SAK10" s="128"/>
      <c r="SAL10" s="128"/>
      <c r="SAM10" s="128"/>
      <c r="SAN10" s="128"/>
      <c r="SAO10" s="128"/>
      <c r="SAP10" s="128"/>
      <c r="SAQ10" s="128"/>
      <c r="SAR10" s="128"/>
      <c r="SAS10" s="128"/>
      <c r="SAT10" s="128"/>
      <c r="SAU10" s="128"/>
      <c r="SAV10" s="128"/>
      <c r="SAW10" s="128"/>
      <c r="SAX10" s="128"/>
      <c r="SAY10" s="128"/>
      <c r="SAZ10" s="128"/>
      <c r="SBA10" s="128"/>
      <c r="SBB10" s="128"/>
      <c r="SBC10" s="128"/>
      <c r="SBD10" s="128"/>
      <c r="SBE10" s="128"/>
      <c r="SBF10" s="128"/>
      <c r="SBG10" s="128"/>
      <c r="SBH10" s="128"/>
      <c r="SBI10" s="128"/>
      <c r="SBJ10" s="128"/>
      <c r="SBK10" s="128"/>
      <c r="SBL10" s="128"/>
      <c r="SBM10" s="128"/>
      <c r="SBN10" s="128"/>
      <c r="SBO10" s="128"/>
      <c r="SBP10" s="128"/>
      <c r="SBQ10" s="128"/>
      <c r="SBR10" s="128"/>
      <c r="SBS10" s="128"/>
      <c r="SBT10" s="128"/>
      <c r="SBU10" s="128"/>
      <c r="SBV10" s="128"/>
      <c r="SBW10" s="128"/>
      <c r="SBX10" s="128"/>
      <c r="SBY10" s="128"/>
      <c r="SBZ10" s="128"/>
      <c r="SCA10" s="128"/>
      <c r="SCB10" s="128"/>
      <c r="SCC10" s="128"/>
      <c r="SCD10" s="128"/>
      <c r="SCE10" s="128"/>
      <c r="SCF10" s="128"/>
      <c r="SCG10" s="128"/>
      <c r="SCH10" s="128"/>
      <c r="SCI10" s="128"/>
      <c r="SCJ10" s="128"/>
      <c r="SCK10" s="128"/>
      <c r="SCL10" s="128"/>
      <c r="SCM10" s="128"/>
      <c r="SCN10" s="128"/>
      <c r="SCO10" s="128"/>
      <c r="SCP10" s="128"/>
      <c r="SCQ10" s="128"/>
      <c r="SCR10" s="128"/>
      <c r="SCS10" s="128"/>
      <c r="SCT10" s="128"/>
      <c r="SCU10" s="128"/>
      <c r="SCV10" s="128"/>
      <c r="SCW10" s="128"/>
      <c r="SCX10" s="128"/>
      <c r="SCY10" s="128"/>
      <c r="SCZ10" s="128"/>
      <c r="SDA10" s="128"/>
      <c r="SDB10" s="128"/>
      <c r="SDC10" s="128"/>
      <c r="SDD10" s="128"/>
      <c r="SDE10" s="128"/>
      <c r="SDF10" s="128"/>
      <c r="SDG10" s="128"/>
      <c r="SDH10" s="128"/>
      <c r="SDI10" s="128"/>
      <c r="SDJ10" s="128"/>
      <c r="SDK10" s="128"/>
      <c r="SDL10" s="128"/>
      <c r="SDM10" s="128"/>
      <c r="SDN10" s="128"/>
      <c r="SDO10" s="128"/>
      <c r="SDP10" s="128"/>
      <c r="SDQ10" s="128"/>
      <c r="SDR10" s="128"/>
      <c r="SDS10" s="128"/>
      <c r="SDT10" s="128"/>
      <c r="SDU10" s="128"/>
      <c r="SDV10" s="128"/>
      <c r="SDW10" s="128"/>
      <c r="SDX10" s="128"/>
      <c r="SDY10" s="128"/>
      <c r="SDZ10" s="128"/>
      <c r="SEA10" s="128"/>
      <c r="SEB10" s="128"/>
      <c r="SEC10" s="128"/>
      <c r="SED10" s="128"/>
      <c r="SEE10" s="128"/>
      <c r="SEF10" s="128"/>
      <c r="SEG10" s="128"/>
      <c r="SEH10" s="128"/>
      <c r="SEI10" s="128"/>
      <c r="SEJ10" s="128"/>
      <c r="SEK10" s="128"/>
      <c r="SEL10" s="128"/>
      <c r="SEM10" s="128"/>
      <c r="SEN10" s="128"/>
      <c r="SEO10" s="128"/>
      <c r="SEP10" s="128"/>
      <c r="SEQ10" s="128"/>
      <c r="SER10" s="128"/>
      <c r="SES10" s="128"/>
      <c r="SET10" s="128"/>
      <c r="SEU10" s="128"/>
      <c r="SEV10" s="128"/>
      <c r="SEW10" s="128"/>
      <c r="SEX10" s="128"/>
      <c r="SEY10" s="128"/>
      <c r="SEZ10" s="128"/>
      <c r="SFA10" s="128"/>
      <c r="SFB10" s="128"/>
      <c r="SFC10" s="128"/>
      <c r="SFD10" s="128"/>
      <c r="SFE10" s="128"/>
      <c r="SFF10" s="128"/>
      <c r="SFG10" s="128"/>
      <c r="SFH10" s="128"/>
      <c r="SFI10" s="128"/>
      <c r="SFJ10" s="128"/>
      <c r="SFK10" s="128"/>
      <c r="SFL10" s="128"/>
      <c r="SFM10" s="128"/>
      <c r="SFN10" s="128"/>
      <c r="SFO10" s="128"/>
      <c r="SFP10" s="128"/>
      <c r="SFQ10" s="128"/>
      <c r="SFR10" s="128"/>
      <c r="SFS10" s="128"/>
      <c r="SFT10" s="128"/>
      <c r="SFU10" s="128"/>
      <c r="SFV10" s="128"/>
      <c r="SFW10" s="128"/>
      <c r="SFX10" s="128"/>
      <c r="SFY10" s="128"/>
      <c r="SFZ10" s="128"/>
      <c r="SGA10" s="128"/>
      <c r="SGB10" s="128"/>
      <c r="SGC10" s="128"/>
      <c r="SGD10" s="128"/>
      <c r="SGE10" s="128"/>
      <c r="SGF10" s="128"/>
      <c r="SGG10" s="128"/>
      <c r="SGH10" s="128"/>
      <c r="SGI10" s="128"/>
      <c r="SGJ10" s="128"/>
      <c r="SGK10" s="128"/>
      <c r="SGL10" s="128"/>
      <c r="SGM10" s="128"/>
      <c r="SGN10" s="128"/>
      <c r="SGO10" s="128"/>
      <c r="SGP10" s="128"/>
      <c r="SGQ10" s="128"/>
      <c r="SGR10" s="128"/>
      <c r="SGS10" s="128"/>
      <c r="SGT10" s="128"/>
      <c r="SGU10" s="128"/>
      <c r="SGV10" s="128"/>
      <c r="SGW10" s="128"/>
      <c r="SGX10" s="128"/>
      <c r="SGY10" s="128"/>
      <c r="SGZ10" s="128"/>
      <c r="SHA10" s="128"/>
      <c r="SHB10" s="128"/>
      <c r="SHC10" s="128"/>
      <c r="SHD10" s="128"/>
      <c r="SHE10" s="128"/>
      <c r="SHF10" s="128"/>
      <c r="SHG10" s="128"/>
      <c r="SHH10" s="128"/>
      <c r="SHI10" s="128"/>
      <c r="SHJ10" s="128"/>
      <c r="SHK10" s="128"/>
      <c r="SHL10" s="128"/>
      <c r="SHM10" s="128"/>
      <c r="SHN10" s="128"/>
      <c r="SHO10" s="128"/>
      <c r="SHP10" s="128"/>
      <c r="SHQ10" s="128"/>
      <c r="SHR10" s="128"/>
      <c r="SHS10" s="128"/>
      <c r="SHT10" s="128"/>
      <c r="SHU10" s="128"/>
      <c r="SHV10" s="128"/>
      <c r="SHW10" s="128"/>
      <c r="SHX10" s="128"/>
      <c r="SHY10" s="128"/>
      <c r="SHZ10" s="128"/>
      <c r="SIA10" s="128"/>
      <c r="SIB10" s="128"/>
      <c r="SIC10" s="128"/>
      <c r="SID10" s="128"/>
      <c r="SIE10" s="128"/>
      <c r="SIF10" s="128"/>
      <c r="SIG10" s="128"/>
      <c r="SIH10" s="128"/>
      <c r="SII10" s="128"/>
      <c r="SIJ10" s="128"/>
      <c r="SIK10" s="128"/>
      <c r="SIL10" s="128"/>
      <c r="SIM10" s="128"/>
      <c r="SIN10" s="128"/>
      <c r="SIO10" s="128"/>
      <c r="SIP10" s="128"/>
      <c r="SIQ10" s="128"/>
      <c r="SIR10" s="128"/>
      <c r="SIS10" s="128"/>
      <c r="SIT10" s="128"/>
      <c r="SIU10" s="128"/>
      <c r="SIV10" s="128"/>
      <c r="SIW10" s="128"/>
      <c r="SIX10" s="128"/>
      <c r="SIY10" s="128"/>
      <c r="SIZ10" s="128"/>
      <c r="SJA10" s="128"/>
      <c r="SJB10" s="128"/>
      <c r="SJC10" s="128"/>
      <c r="SJD10" s="128"/>
      <c r="SJE10" s="128"/>
      <c r="SJF10" s="128"/>
      <c r="SJG10" s="128"/>
      <c r="SJH10" s="128"/>
      <c r="SJI10" s="128"/>
      <c r="SJJ10" s="128"/>
      <c r="SJK10" s="128"/>
      <c r="SJL10" s="128"/>
      <c r="SJM10" s="128"/>
      <c r="SJN10" s="128"/>
      <c r="SJO10" s="128"/>
      <c r="SJP10" s="128"/>
      <c r="SJQ10" s="128"/>
      <c r="SJR10" s="128"/>
      <c r="SJS10" s="128"/>
      <c r="SJT10" s="128"/>
      <c r="SJU10" s="128"/>
      <c r="SJV10" s="128"/>
      <c r="SJW10" s="128"/>
      <c r="SJX10" s="128"/>
      <c r="SJY10" s="128"/>
      <c r="SJZ10" s="128"/>
      <c r="SKA10" s="128"/>
      <c r="SKB10" s="128"/>
      <c r="SKC10" s="128"/>
      <c r="SKD10" s="128"/>
      <c r="SKE10" s="128"/>
      <c r="SKF10" s="128"/>
      <c r="SKG10" s="128"/>
      <c r="SKH10" s="128"/>
      <c r="SKI10" s="128"/>
      <c r="SKJ10" s="128"/>
      <c r="SKK10" s="128"/>
      <c r="SKL10" s="128"/>
      <c r="SKM10" s="128"/>
      <c r="SKN10" s="128"/>
      <c r="SKO10" s="128"/>
      <c r="SKP10" s="128"/>
      <c r="SKQ10" s="128"/>
      <c r="SKR10" s="128"/>
      <c r="SKS10" s="128"/>
      <c r="SKT10" s="128"/>
      <c r="SKU10" s="128"/>
      <c r="SKV10" s="128"/>
      <c r="SKW10" s="128"/>
      <c r="SKX10" s="128"/>
      <c r="SKY10" s="128"/>
      <c r="SKZ10" s="128"/>
      <c r="SLA10" s="128"/>
      <c r="SLB10" s="128"/>
      <c r="SLC10" s="128"/>
      <c r="SLD10" s="128"/>
      <c r="SLE10" s="128"/>
      <c r="SLF10" s="128"/>
      <c r="SLG10" s="128"/>
      <c r="SLH10" s="128"/>
      <c r="SLI10" s="128"/>
      <c r="SLJ10" s="128"/>
      <c r="SLK10" s="128"/>
      <c r="SLL10" s="128"/>
      <c r="SLM10" s="128"/>
      <c r="SLN10" s="128"/>
      <c r="SLO10" s="128"/>
      <c r="SLP10" s="128"/>
      <c r="SLQ10" s="128"/>
      <c r="SLR10" s="128"/>
      <c r="SLS10" s="128"/>
      <c r="SLT10" s="128"/>
      <c r="SLU10" s="128"/>
      <c r="SLV10" s="128"/>
      <c r="SLW10" s="128"/>
      <c r="SLX10" s="128"/>
      <c r="SLY10" s="128"/>
      <c r="SLZ10" s="128"/>
      <c r="SMA10" s="128"/>
      <c r="SMB10" s="128"/>
      <c r="SMC10" s="128"/>
      <c r="SMD10" s="128"/>
      <c r="SME10" s="128"/>
      <c r="SMF10" s="128"/>
      <c r="SMG10" s="128"/>
      <c r="SMH10" s="128"/>
      <c r="SMI10" s="128"/>
      <c r="SMJ10" s="128"/>
      <c r="SMK10" s="128"/>
      <c r="SML10" s="128"/>
      <c r="SMM10" s="128"/>
      <c r="SMN10" s="128"/>
      <c r="SMO10" s="128"/>
      <c r="SMP10" s="128"/>
      <c r="SMQ10" s="128"/>
      <c r="SMR10" s="128"/>
      <c r="SMS10" s="128"/>
      <c r="SMT10" s="128"/>
      <c r="SMU10" s="128"/>
      <c r="SMV10" s="128"/>
      <c r="SMW10" s="128"/>
      <c r="SMX10" s="128"/>
      <c r="SMY10" s="128"/>
      <c r="SMZ10" s="128"/>
      <c r="SNA10" s="128"/>
      <c r="SNB10" s="128"/>
      <c r="SNC10" s="128"/>
      <c r="SND10" s="128"/>
      <c r="SNE10" s="128"/>
      <c r="SNF10" s="128"/>
      <c r="SNG10" s="128"/>
      <c r="SNH10" s="128"/>
      <c r="SNI10" s="128"/>
      <c r="SNJ10" s="128"/>
      <c r="SNK10" s="128"/>
      <c r="SNL10" s="128"/>
      <c r="SNM10" s="128"/>
      <c r="SNN10" s="128"/>
      <c r="SNO10" s="128"/>
      <c r="SNP10" s="128"/>
      <c r="SNQ10" s="128"/>
      <c r="SNR10" s="128"/>
      <c r="SNS10" s="128"/>
      <c r="SNT10" s="128"/>
      <c r="SNU10" s="128"/>
      <c r="SNV10" s="128"/>
      <c r="SNW10" s="128"/>
      <c r="SNX10" s="128"/>
      <c r="SNY10" s="128"/>
      <c r="SNZ10" s="128"/>
      <c r="SOA10" s="128"/>
      <c r="SOB10" s="128"/>
      <c r="SOC10" s="128"/>
      <c r="SOD10" s="128"/>
      <c r="SOE10" s="128"/>
      <c r="SOF10" s="128"/>
      <c r="SOG10" s="128"/>
      <c r="SOH10" s="128"/>
      <c r="SOI10" s="128"/>
      <c r="SOJ10" s="128"/>
      <c r="SOK10" s="128"/>
      <c r="SOL10" s="128"/>
      <c r="SOM10" s="128"/>
      <c r="SON10" s="128"/>
      <c r="SOO10" s="128"/>
      <c r="SOP10" s="128"/>
      <c r="SOQ10" s="128"/>
      <c r="SOR10" s="128"/>
      <c r="SOS10" s="128"/>
      <c r="SOT10" s="128"/>
      <c r="SOU10" s="128"/>
      <c r="SOV10" s="128"/>
      <c r="SOW10" s="128"/>
      <c r="SOX10" s="128"/>
      <c r="SOY10" s="128"/>
      <c r="SOZ10" s="128"/>
      <c r="SPA10" s="128"/>
      <c r="SPB10" s="128"/>
      <c r="SPC10" s="128"/>
      <c r="SPD10" s="128"/>
      <c r="SPE10" s="128"/>
      <c r="SPF10" s="128"/>
      <c r="SPG10" s="128"/>
      <c r="SPH10" s="128"/>
      <c r="SPI10" s="128"/>
      <c r="SPJ10" s="128"/>
      <c r="SPK10" s="128"/>
      <c r="SPL10" s="128"/>
      <c r="SPM10" s="128"/>
      <c r="SPN10" s="128"/>
      <c r="SPO10" s="128"/>
      <c r="SPP10" s="128"/>
      <c r="SPQ10" s="128"/>
      <c r="SPR10" s="128"/>
      <c r="SPS10" s="128"/>
      <c r="SPT10" s="128"/>
      <c r="SPU10" s="128"/>
      <c r="SPV10" s="128"/>
      <c r="SPW10" s="128"/>
      <c r="SPX10" s="128"/>
      <c r="SPY10" s="128"/>
      <c r="SPZ10" s="128"/>
      <c r="SQA10" s="128"/>
      <c r="SQB10" s="128"/>
      <c r="SQC10" s="128"/>
      <c r="SQD10" s="128"/>
      <c r="SQE10" s="128"/>
      <c r="SQF10" s="128"/>
      <c r="SQG10" s="128"/>
      <c r="SQH10" s="128"/>
      <c r="SQI10" s="128"/>
      <c r="SQJ10" s="128"/>
      <c r="SQK10" s="128"/>
      <c r="SQL10" s="128"/>
      <c r="SQM10" s="128"/>
      <c r="SQN10" s="128"/>
      <c r="SQO10" s="128"/>
      <c r="SQP10" s="128"/>
      <c r="SQQ10" s="128"/>
      <c r="SQR10" s="128"/>
      <c r="SQS10" s="128"/>
      <c r="SQT10" s="128"/>
      <c r="SQU10" s="128"/>
      <c r="SQV10" s="128"/>
      <c r="SQW10" s="128"/>
      <c r="SQX10" s="128"/>
      <c r="SQY10" s="128"/>
      <c r="SQZ10" s="128"/>
      <c r="SRA10" s="128"/>
      <c r="SRB10" s="128"/>
      <c r="SRC10" s="128"/>
      <c r="SRD10" s="128"/>
      <c r="SRE10" s="128"/>
      <c r="SRF10" s="128"/>
      <c r="SRG10" s="128"/>
      <c r="SRH10" s="128"/>
      <c r="SRI10" s="128"/>
      <c r="SRJ10" s="128"/>
      <c r="SRK10" s="128"/>
      <c r="SRL10" s="128"/>
      <c r="SRM10" s="128"/>
      <c r="SRN10" s="128"/>
      <c r="SRO10" s="128"/>
      <c r="SRP10" s="128"/>
      <c r="SRQ10" s="128"/>
      <c r="SRR10" s="128"/>
      <c r="SRS10" s="128"/>
      <c r="SRT10" s="128"/>
      <c r="SRU10" s="128"/>
      <c r="SRV10" s="128"/>
      <c r="SRW10" s="128"/>
      <c r="SRX10" s="128"/>
      <c r="SRY10" s="128"/>
      <c r="SRZ10" s="128"/>
      <c r="SSA10" s="128"/>
      <c r="SSB10" s="128"/>
      <c r="SSC10" s="128"/>
      <c r="SSD10" s="128"/>
      <c r="SSE10" s="128"/>
      <c r="SSF10" s="128"/>
      <c r="SSG10" s="128"/>
      <c r="SSH10" s="128"/>
      <c r="SSI10" s="128"/>
      <c r="SSJ10" s="128"/>
      <c r="SSK10" s="128"/>
      <c r="SSL10" s="128"/>
      <c r="SSM10" s="128"/>
      <c r="SSN10" s="128"/>
      <c r="SSO10" s="128"/>
      <c r="SSP10" s="128"/>
      <c r="SSQ10" s="128"/>
      <c r="SSR10" s="128"/>
      <c r="SSS10" s="128"/>
      <c r="SST10" s="128"/>
      <c r="SSU10" s="128"/>
      <c r="SSV10" s="128"/>
      <c r="SSW10" s="128"/>
      <c r="SSX10" s="128"/>
      <c r="SSY10" s="128"/>
      <c r="SSZ10" s="128"/>
      <c r="STA10" s="128"/>
      <c r="STB10" s="128"/>
      <c r="STC10" s="128"/>
      <c r="STD10" s="128"/>
      <c r="STE10" s="128"/>
      <c r="STF10" s="128"/>
      <c r="STG10" s="128"/>
      <c r="STH10" s="128"/>
      <c r="STI10" s="128"/>
      <c r="STJ10" s="128"/>
      <c r="STK10" s="128"/>
      <c r="STL10" s="128"/>
      <c r="STM10" s="128"/>
      <c r="STN10" s="128"/>
      <c r="STO10" s="128"/>
      <c r="STP10" s="128"/>
      <c r="STQ10" s="128"/>
      <c r="STR10" s="128"/>
      <c r="STS10" s="128"/>
      <c r="STT10" s="128"/>
      <c r="STU10" s="128"/>
      <c r="STV10" s="128"/>
      <c r="STW10" s="128"/>
      <c r="STX10" s="128"/>
      <c r="STY10" s="128"/>
      <c r="STZ10" s="128"/>
      <c r="SUA10" s="128"/>
      <c r="SUB10" s="128"/>
      <c r="SUC10" s="128"/>
      <c r="SUD10" s="128"/>
      <c r="SUE10" s="128"/>
      <c r="SUF10" s="128"/>
      <c r="SUG10" s="128"/>
      <c r="SUH10" s="128"/>
      <c r="SUI10" s="128"/>
      <c r="SUJ10" s="128"/>
      <c r="SUK10" s="128"/>
      <c r="SUL10" s="128"/>
      <c r="SUM10" s="128"/>
      <c r="SUN10" s="128"/>
      <c r="SUO10" s="128"/>
      <c r="SUP10" s="128"/>
      <c r="SUQ10" s="128"/>
      <c r="SUR10" s="128"/>
      <c r="SUS10" s="128"/>
      <c r="SUT10" s="128"/>
      <c r="SUU10" s="128"/>
      <c r="SUV10" s="128"/>
      <c r="SUW10" s="128"/>
      <c r="SUX10" s="128"/>
      <c r="SUY10" s="128"/>
      <c r="SUZ10" s="128"/>
      <c r="SVA10" s="128"/>
      <c r="SVB10" s="128"/>
      <c r="SVC10" s="128"/>
      <c r="SVD10" s="128"/>
      <c r="SVE10" s="128"/>
      <c r="SVF10" s="128"/>
      <c r="SVG10" s="128"/>
      <c r="SVH10" s="128"/>
      <c r="SVI10" s="128"/>
      <c r="SVJ10" s="128"/>
      <c r="SVK10" s="128"/>
      <c r="SVL10" s="128"/>
      <c r="SVM10" s="128"/>
      <c r="SVN10" s="128"/>
      <c r="SVO10" s="128"/>
      <c r="SVP10" s="128"/>
      <c r="SVQ10" s="128"/>
      <c r="SVR10" s="128"/>
      <c r="SVS10" s="128"/>
      <c r="SVT10" s="128"/>
      <c r="SVU10" s="128"/>
      <c r="SVV10" s="128"/>
      <c r="SVW10" s="128"/>
      <c r="SVX10" s="128"/>
      <c r="SVY10" s="128"/>
      <c r="SVZ10" s="128"/>
      <c r="SWA10" s="128"/>
      <c r="SWB10" s="128"/>
      <c r="SWC10" s="128"/>
      <c r="SWD10" s="128"/>
      <c r="SWE10" s="128"/>
      <c r="SWF10" s="128"/>
      <c r="SWG10" s="128"/>
      <c r="SWH10" s="128"/>
      <c r="SWI10" s="128"/>
      <c r="SWJ10" s="128"/>
      <c r="SWK10" s="128"/>
      <c r="SWL10" s="128"/>
      <c r="SWM10" s="128"/>
      <c r="SWN10" s="128"/>
      <c r="SWO10" s="128"/>
      <c r="SWP10" s="128"/>
      <c r="SWQ10" s="128"/>
      <c r="SWR10" s="128"/>
      <c r="SWS10" s="128"/>
      <c r="SWT10" s="128"/>
      <c r="SWU10" s="128"/>
      <c r="SWV10" s="128"/>
      <c r="SWW10" s="128"/>
      <c r="SWX10" s="128"/>
      <c r="SWY10" s="128"/>
      <c r="SWZ10" s="128"/>
      <c r="SXA10" s="128"/>
      <c r="SXB10" s="128"/>
      <c r="SXC10" s="128"/>
      <c r="SXD10" s="128"/>
      <c r="SXE10" s="128"/>
      <c r="SXF10" s="128"/>
      <c r="SXG10" s="128"/>
      <c r="SXH10" s="128"/>
      <c r="SXI10" s="128"/>
      <c r="SXJ10" s="128"/>
      <c r="SXK10" s="128"/>
      <c r="SXL10" s="128"/>
      <c r="SXM10" s="128"/>
      <c r="SXN10" s="128"/>
      <c r="SXO10" s="128"/>
      <c r="SXP10" s="128"/>
      <c r="SXQ10" s="128"/>
      <c r="SXR10" s="128"/>
      <c r="SXS10" s="128"/>
      <c r="SXT10" s="128"/>
      <c r="SXU10" s="128"/>
      <c r="SXV10" s="128"/>
      <c r="SXW10" s="128"/>
      <c r="SXX10" s="128"/>
      <c r="SXY10" s="128"/>
      <c r="SXZ10" s="128"/>
      <c r="SYA10" s="128"/>
      <c r="SYB10" s="128"/>
      <c r="SYC10" s="128"/>
      <c r="SYD10" s="128"/>
      <c r="SYE10" s="128"/>
      <c r="SYF10" s="128"/>
      <c r="SYG10" s="128"/>
      <c r="SYH10" s="128"/>
      <c r="SYI10" s="128"/>
      <c r="SYJ10" s="128"/>
      <c r="SYK10" s="128"/>
      <c r="SYL10" s="128"/>
      <c r="SYM10" s="128"/>
      <c r="SYN10" s="128"/>
      <c r="SYO10" s="128"/>
      <c r="SYP10" s="128"/>
      <c r="SYQ10" s="128"/>
      <c r="SYR10" s="128"/>
      <c r="SYS10" s="128"/>
      <c r="SYT10" s="128"/>
      <c r="SYU10" s="128"/>
      <c r="SYV10" s="128"/>
      <c r="SYW10" s="128"/>
      <c r="SYX10" s="128"/>
      <c r="SYY10" s="128"/>
      <c r="SYZ10" s="128"/>
      <c r="SZA10" s="128"/>
      <c r="SZB10" s="128"/>
      <c r="SZC10" s="128"/>
      <c r="SZD10" s="128"/>
      <c r="SZE10" s="128"/>
      <c r="SZF10" s="128"/>
      <c r="SZG10" s="128"/>
      <c r="SZH10" s="128"/>
      <c r="SZI10" s="128"/>
      <c r="SZJ10" s="128"/>
      <c r="SZK10" s="128"/>
      <c r="SZL10" s="128"/>
      <c r="SZM10" s="128"/>
      <c r="SZN10" s="128"/>
      <c r="SZO10" s="128"/>
      <c r="SZP10" s="128"/>
      <c r="SZQ10" s="128"/>
      <c r="SZR10" s="128"/>
      <c r="SZS10" s="128"/>
      <c r="SZT10" s="128"/>
      <c r="SZU10" s="128"/>
      <c r="SZV10" s="128"/>
      <c r="SZW10" s="128"/>
      <c r="SZX10" s="128"/>
      <c r="SZY10" s="128"/>
      <c r="SZZ10" s="128"/>
      <c r="TAA10" s="128"/>
      <c r="TAB10" s="128"/>
      <c r="TAC10" s="128"/>
      <c r="TAD10" s="128"/>
      <c r="TAE10" s="128"/>
      <c r="TAF10" s="128"/>
      <c r="TAG10" s="128"/>
      <c r="TAH10" s="128"/>
      <c r="TAI10" s="128"/>
      <c r="TAJ10" s="128"/>
      <c r="TAK10" s="128"/>
      <c r="TAL10" s="128"/>
      <c r="TAM10" s="128"/>
      <c r="TAN10" s="128"/>
      <c r="TAO10" s="128"/>
      <c r="TAP10" s="128"/>
      <c r="TAQ10" s="128"/>
      <c r="TAR10" s="128"/>
      <c r="TAS10" s="128"/>
      <c r="TAT10" s="128"/>
      <c r="TAU10" s="128"/>
      <c r="TAV10" s="128"/>
      <c r="TAW10" s="128"/>
      <c r="TAX10" s="128"/>
      <c r="TAY10" s="128"/>
      <c r="TAZ10" s="128"/>
      <c r="TBA10" s="128"/>
      <c r="TBB10" s="128"/>
      <c r="TBC10" s="128"/>
      <c r="TBD10" s="128"/>
      <c r="TBE10" s="128"/>
      <c r="TBF10" s="128"/>
      <c r="TBG10" s="128"/>
      <c r="TBH10" s="128"/>
      <c r="TBI10" s="128"/>
      <c r="TBJ10" s="128"/>
      <c r="TBK10" s="128"/>
      <c r="TBL10" s="128"/>
      <c r="TBM10" s="128"/>
      <c r="TBN10" s="128"/>
      <c r="TBO10" s="128"/>
      <c r="TBP10" s="128"/>
      <c r="TBQ10" s="128"/>
      <c r="TBR10" s="128"/>
      <c r="TBS10" s="128"/>
      <c r="TBT10" s="128"/>
      <c r="TBU10" s="128"/>
      <c r="TBV10" s="128"/>
      <c r="TBW10" s="128"/>
      <c r="TBX10" s="128"/>
      <c r="TBY10" s="128"/>
      <c r="TBZ10" s="128"/>
      <c r="TCA10" s="128"/>
      <c r="TCB10" s="128"/>
      <c r="TCC10" s="128"/>
      <c r="TCD10" s="128"/>
      <c r="TCE10" s="128"/>
      <c r="TCF10" s="128"/>
      <c r="TCG10" s="128"/>
      <c r="TCH10" s="128"/>
      <c r="TCI10" s="128"/>
      <c r="TCJ10" s="128"/>
      <c r="TCK10" s="128"/>
      <c r="TCL10" s="128"/>
      <c r="TCM10" s="128"/>
      <c r="TCN10" s="128"/>
      <c r="TCO10" s="128"/>
      <c r="TCP10" s="128"/>
      <c r="TCQ10" s="128"/>
      <c r="TCR10" s="128"/>
      <c r="TCS10" s="128"/>
      <c r="TCT10" s="128"/>
      <c r="TCU10" s="128"/>
      <c r="TCV10" s="128"/>
      <c r="TCW10" s="128"/>
      <c r="TCX10" s="128"/>
      <c r="TCY10" s="128"/>
      <c r="TCZ10" s="128"/>
      <c r="TDA10" s="128"/>
      <c r="TDB10" s="128"/>
      <c r="TDC10" s="128"/>
      <c r="TDD10" s="128"/>
      <c r="TDE10" s="128"/>
      <c r="TDF10" s="128"/>
      <c r="TDG10" s="128"/>
      <c r="TDH10" s="128"/>
      <c r="TDI10" s="128"/>
      <c r="TDJ10" s="128"/>
      <c r="TDK10" s="128"/>
      <c r="TDL10" s="128"/>
      <c r="TDM10" s="128"/>
      <c r="TDN10" s="128"/>
      <c r="TDO10" s="128"/>
      <c r="TDP10" s="128"/>
      <c r="TDQ10" s="128"/>
      <c r="TDR10" s="128"/>
      <c r="TDS10" s="128"/>
      <c r="TDT10" s="128"/>
      <c r="TDU10" s="128"/>
      <c r="TDV10" s="128"/>
      <c r="TDW10" s="128"/>
      <c r="TDX10" s="128"/>
      <c r="TDY10" s="128"/>
      <c r="TDZ10" s="128"/>
      <c r="TEA10" s="128"/>
      <c r="TEB10" s="128"/>
      <c r="TEC10" s="128"/>
      <c r="TED10" s="128"/>
      <c r="TEE10" s="128"/>
      <c r="TEF10" s="128"/>
      <c r="TEG10" s="128"/>
      <c r="TEH10" s="128"/>
      <c r="TEI10" s="128"/>
      <c r="TEJ10" s="128"/>
      <c r="TEK10" s="128"/>
      <c r="TEL10" s="128"/>
      <c r="TEM10" s="128"/>
      <c r="TEN10" s="128"/>
      <c r="TEO10" s="128"/>
      <c r="TEP10" s="128"/>
      <c r="TEQ10" s="128"/>
      <c r="TER10" s="128"/>
      <c r="TES10" s="128"/>
      <c r="TET10" s="128"/>
      <c r="TEU10" s="128"/>
      <c r="TEV10" s="128"/>
      <c r="TEW10" s="128"/>
      <c r="TEX10" s="128"/>
      <c r="TEY10" s="128"/>
      <c r="TEZ10" s="128"/>
      <c r="TFA10" s="128"/>
      <c r="TFB10" s="128"/>
      <c r="TFC10" s="128"/>
      <c r="TFD10" s="128"/>
      <c r="TFE10" s="128"/>
      <c r="TFF10" s="128"/>
      <c r="TFG10" s="128"/>
      <c r="TFH10" s="128"/>
      <c r="TFI10" s="128"/>
      <c r="TFJ10" s="128"/>
      <c r="TFK10" s="128"/>
      <c r="TFL10" s="128"/>
      <c r="TFM10" s="128"/>
      <c r="TFN10" s="128"/>
      <c r="TFO10" s="128"/>
      <c r="TFP10" s="128"/>
      <c r="TFQ10" s="128"/>
      <c r="TFR10" s="128"/>
      <c r="TFS10" s="128"/>
      <c r="TFT10" s="128"/>
      <c r="TFU10" s="128"/>
      <c r="TFV10" s="128"/>
      <c r="TFW10" s="128"/>
      <c r="TFX10" s="128"/>
      <c r="TFY10" s="128"/>
      <c r="TFZ10" s="128"/>
      <c r="TGA10" s="128"/>
      <c r="TGB10" s="128"/>
      <c r="TGC10" s="128"/>
      <c r="TGD10" s="128"/>
      <c r="TGE10" s="128"/>
      <c r="TGF10" s="128"/>
      <c r="TGG10" s="128"/>
      <c r="TGH10" s="128"/>
      <c r="TGI10" s="128"/>
      <c r="TGJ10" s="128"/>
      <c r="TGK10" s="128"/>
      <c r="TGL10" s="128"/>
      <c r="TGM10" s="128"/>
      <c r="TGN10" s="128"/>
      <c r="TGO10" s="128"/>
      <c r="TGP10" s="128"/>
      <c r="TGQ10" s="128"/>
      <c r="TGR10" s="128"/>
      <c r="TGS10" s="128"/>
      <c r="TGT10" s="128"/>
      <c r="TGU10" s="128"/>
      <c r="TGV10" s="128"/>
      <c r="TGW10" s="128"/>
      <c r="TGX10" s="128"/>
      <c r="TGY10" s="128"/>
      <c r="TGZ10" s="128"/>
      <c r="THA10" s="128"/>
      <c r="THB10" s="128"/>
      <c r="THC10" s="128"/>
      <c r="THD10" s="128"/>
      <c r="THE10" s="128"/>
      <c r="THF10" s="128"/>
      <c r="THG10" s="128"/>
      <c r="THH10" s="128"/>
      <c r="THI10" s="128"/>
      <c r="THJ10" s="128"/>
      <c r="THK10" s="128"/>
      <c r="THL10" s="128"/>
      <c r="THM10" s="128"/>
      <c r="THN10" s="128"/>
      <c r="THO10" s="128"/>
      <c r="THP10" s="128"/>
      <c r="THQ10" s="128"/>
      <c r="THR10" s="128"/>
      <c r="THS10" s="128"/>
      <c r="THT10" s="128"/>
      <c r="THU10" s="128"/>
      <c r="THV10" s="128"/>
      <c r="THW10" s="128"/>
      <c r="THX10" s="128"/>
      <c r="THY10" s="128"/>
      <c r="THZ10" s="128"/>
      <c r="TIA10" s="128"/>
      <c r="TIB10" s="128"/>
      <c r="TIC10" s="128"/>
      <c r="TID10" s="128"/>
      <c r="TIE10" s="128"/>
      <c r="TIF10" s="128"/>
      <c r="TIG10" s="128"/>
      <c r="TIH10" s="128"/>
      <c r="TII10" s="128"/>
      <c r="TIJ10" s="128"/>
      <c r="TIK10" s="128"/>
      <c r="TIL10" s="128"/>
      <c r="TIM10" s="128"/>
      <c r="TIN10" s="128"/>
      <c r="TIO10" s="128"/>
      <c r="TIP10" s="128"/>
      <c r="TIQ10" s="128"/>
      <c r="TIR10" s="128"/>
      <c r="TIS10" s="128"/>
      <c r="TIT10" s="128"/>
      <c r="TIU10" s="128"/>
      <c r="TIV10" s="128"/>
      <c r="TIW10" s="128"/>
      <c r="TIX10" s="128"/>
      <c r="TIY10" s="128"/>
      <c r="TIZ10" s="128"/>
      <c r="TJA10" s="128"/>
      <c r="TJB10" s="128"/>
      <c r="TJC10" s="128"/>
      <c r="TJD10" s="128"/>
      <c r="TJE10" s="128"/>
      <c r="TJF10" s="128"/>
      <c r="TJG10" s="128"/>
      <c r="TJH10" s="128"/>
      <c r="TJI10" s="128"/>
      <c r="TJJ10" s="128"/>
      <c r="TJK10" s="128"/>
      <c r="TJL10" s="128"/>
      <c r="TJM10" s="128"/>
      <c r="TJN10" s="128"/>
      <c r="TJO10" s="128"/>
      <c r="TJP10" s="128"/>
      <c r="TJQ10" s="128"/>
      <c r="TJR10" s="128"/>
      <c r="TJS10" s="128"/>
      <c r="TJT10" s="128"/>
      <c r="TJU10" s="128"/>
      <c r="TJV10" s="128"/>
      <c r="TJW10" s="128"/>
      <c r="TJX10" s="128"/>
      <c r="TJY10" s="128"/>
      <c r="TJZ10" s="128"/>
      <c r="TKA10" s="128"/>
      <c r="TKB10" s="128"/>
      <c r="TKC10" s="128"/>
      <c r="TKD10" s="128"/>
      <c r="TKE10" s="128"/>
      <c r="TKF10" s="128"/>
      <c r="TKG10" s="128"/>
      <c r="TKH10" s="128"/>
      <c r="TKI10" s="128"/>
      <c r="TKJ10" s="128"/>
      <c r="TKK10" s="128"/>
      <c r="TKL10" s="128"/>
      <c r="TKM10" s="128"/>
      <c r="TKN10" s="128"/>
      <c r="TKO10" s="128"/>
      <c r="TKP10" s="128"/>
      <c r="TKQ10" s="128"/>
      <c r="TKR10" s="128"/>
      <c r="TKS10" s="128"/>
      <c r="TKT10" s="128"/>
      <c r="TKU10" s="128"/>
      <c r="TKV10" s="128"/>
      <c r="TKW10" s="128"/>
      <c r="TKX10" s="128"/>
      <c r="TKY10" s="128"/>
      <c r="TKZ10" s="128"/>
      <c r="TLA10" s="128"/>
      <c r="TLB10" s="128"/>
      <c r="TLC10" s="128"/>
      <c r="TLD10" s="128"/>
      <c r="TLE10" s="128"/>
      <c r="TLF10" s="128"/>
      <c r="TLG10" s="128"/>
      <c r="TLH10" s="128"/>
      <c r="TLI10" s="128"/>
      <c r="TLJ10" s="128"/>
      <c r="TLK10" s="128"/>
      <c r="TLL10" s="128"/>
      <c r="TLM10" s="128"/>
      <c r="TLN10" s="128"/>
      <c r="TLO10" s="128"/>
      <c r="TLP10" s="128"/>
      <c r="TLQ10" s="128"/>
      <c r="TLR10" s="128"/>
      <c r="TLS10" s="128"/>
      <c r="TLT10" s="128"/>
      <c r="TLU10" s="128"/>
      <c r="TLV10" s="128"/>
      <c r="TLW10" s="128"/>
      <c r="TLX10" s="128"/>
      <c r="TLY10" s="128"/>
      <c r="TLZ10" s="128"/>
      <c r="TMA10" s="128"/>
      <c r="TMB10" s="128"/>
      <c r="TMC10" s="128"/>
      <c r="TMD10" s="128"/>
      <c r="TME10" s="128"/>
      <c r="TMF10" s="128"/>
      <c r="TMG10" s="128"/>
      <c r="TMH10" s="128"/>
      <c r="TMI10" s="128"/>
      <c r="TMJ10" s="128"/>
      <c r="TMK10" s="128"/>
      <c r="TML10" s="128"/>
      <c r="TMM10" s="128"/>
      <c r="TMN10" s="128"/>
      <c r="TMO10" s="128"/>
      <c r="TMP10" s="128"/>
      <c r="TMQ10" s="128"/>
      <c r="TMR10" s="128"/>
      <c r="TMS10" s="128"/>
      <c r="TMT10" s="128"/>
      <c r="TMU10" s="128"/>
      <c r="TMV10" s="128"/>
      <c r="TMW10" s="128"/>
      <c r="TMX10" s="128"/>
      <c r="TMY10" s="128"/>
      <c r="TMZ10" s="128"/>
      <c r="TNA10" s="128"/>
      <c r="TNB10" s="128"/>
      <c r="TNC10" s="128"/>
      <c r="TND10" s="128"/>
      <c r="TNE10" s="128"/>
      <c r="TNF10" s="128"/>
      <c r="TNG10" s="128"/>
      <c r="TNH10" s="128"/>
      <c r="TNI10" s="128"/>
      <c r="TNJ10" s="128"/>
      <c r="TNK10" s="128"/>
      <c r="TNL10" s="128"/>
      <c r="TNM10" s="128"/>
      <c r="TNN10" s="128"/>
      <c r="TNO10" s="128"/>
      <c r="TNP10" s="128"/>
      <c r="TNQ10" s="128"/>
      <c r="TNR10" s="128"/>
      <c r="TNS10" s="128"/>
      <c r="TNT10" s="128"/>
      <c r="TNU10" s="128"/>
      <c r="TNV10" s="128"/>
      <c r="TNW10" s="128"/>
      <c r="TNX10" s="128"/>
      <c r="TNY10" s="128"/>
      <c r="TNZ10" s="128"/>
      <c r="TOA10" s="128"/>
      <c r="TOB10" s="128"/>
      <c r="TOC10" s="128"/>
      <c r="TOD10" s="128"/>
      <c r="TOE10" s="128"/>
      <c r="TOF10" s="128"/>
      <c r="TOG10" s="128"/>
      <c r="TOH10" s="128"/>
      <c r="TOI10" s="128"/>
      <c r="TOJ10" s="128"/>
      <c r="TOK10" s="128"/>
      <c r="TOL10" s="128"/>
      <c r="TOM10" s="128"/>
      <c r="TON10" s="128"/>
      <c r="TOO10" s="128"/>
      <c r="TOP10" s="128"/>
      <c r="TOQ10" s="128"/>
      <c r="TOR10" s="128"/>
      <c r="TOS10" s="128"/>
      <c r="TOT10" s="128"/>
      <c r="TOU10" s="128"/>
      <c r="TOV10" s="128"/>
      <c r="TOW10" s="128"/>
      <c r="TOX10" s="128"/>
      <c r="TOY10" s="128"/>
      <c r="TOZ10" s="128"/>
      <c r="TPA10" s="128"/>
      <c r="TPB10" s="128"/>
      <c r="TPC10" s="128"/>
      <c r="TPD10" s="128"/>
      <c r="TPE10" s="128"/>
      <c r="TPF10" s="128"/>
      <c r="TPG10" s="128"/>
      <c r="TPH10" s="128"/>
      <c r="TPI10" s="128"/>
      <c r="TPJ10" s="128"/>
      <c r="TPK10" s="128"/>
      <c r="TPL10" s="128"/>
      <c r="TPM10" s="128"/>
      <c r="TPN10" s="128"/>
      <c r="TPO10" s="128"/>
      <c r="TPP10" s="128"/>
      <c r="TPQ10" s="128"/>
      <c r="TPR10" s="128"/>
      <c r="TPS10" s="128"/>
      <c r="TPT10" s="128"/>
      <c r="TPU10" s="128"/>
      <c r="TPV10" s="128"/>
      <c r="TPW10" s="128"/>
      <c r="TPX10" s="128"/>
      <c r="TPY10" s="128"/>
      <c r="TPZ10" s="128"/>
      <c r="TQA10" s="128"/>
      <c r="TQB10" s="128"/>
      <c r="TQC10" s="128"/>
      <c r="TQD10" s="128"/>
      <c r="TQE10" s="128"/>
      <c r="TQF10" s="128"/>
      <c r="TQG10" s="128"/>
      <c r="TQH10" s="128"/>
      <c r="TQI10" s="128"/>
      <c r="TQJ10" s="128"/>
      <c r="TQK10" s="128"/>
      <c r="TQL10" s="128"/>
      <c r="TQM10" s="128"/>
      <c r="TQN10" s="128"/>
      <c r="TQO10" s="128"/>
      <c r="TQP10" s="128"/>
      <c r="TQQ10" s="128"/>
      <c r="TQR10" s="128"/>
      <c r="TQS10" s="128"/>
      <c r="TQT10" s="128"/>
      <c r="TQU10" s="128"/>
      <c r="TQV10" s="128"/>
      <c r="TQW10" s="128"/>
      <c r="TQX10" s="128"/>
      <c r="TQY10" s="128"/>
      <c r="TQZ10" s="128"/>
      <c r="TRA10" s="128"/>
      <c r="TRB10" s="128"/>
      <c r="TRC10" s="128"/>
      <c r="TRD10" s="128"/>
      <c r="TRE10" s="128"/>
      <c r="TRF10" s="128"/>
      <c r="TRG10" s="128"/>
      <c r="TRH10" s="128"/>
      <c r="TRI10" s="128"/>
      <c r="TRJ10" s="128"/>
      <c r="TRK10" s="128"/>
      <c r="TRL10" s="128"/>
      <c r="TRM10" s="128"/>
      <c r="TRN10" s="128"/>
      <c r="TRO10" s="128"/>
      <c r="TRP10" s="128"/>
      <c r="TRQ10" s="128"/>
      <c r="TRR10" s="128"/>
      <c r="TRS10" s="128"/>
      <c r="TRT10" s="128"/>
      <c r="TRU10" s="128"/>
      <c r="TRV10" s="128"/>
      <c r="TRW10" s="128"/>
      <c r="TRX10" s="128"/>
      <c r="TRY10" s="128"/>
      <c r="TRZ10" s="128"/>
      <c r="TSA10" s="128"/>
      <c r="TSB10" s="128"/>
      <c r="TSC10" s="128"/>
      <c r="TSD10" s="128"/>
      <c r="TSE10" s="128"/>
      <c r="TSF10" s="128"/>
      <c r="TSG10" s="128"/>
      <c r="TSH10" s="128"/>
      <c r="TSI10" s="128"/>
      <c r="TSJ10" s="128"/>
      <c r="TSK10" s="128"/>
      <c r="TSL10" s="128"/>
      <c r="TSM10" s="128"/>
      <c r="TSN10" s="128"/>
      <c r="TSO10" s="128"/>
      <c r="TSP10" s="128"/>
      <c r="TSQ10" s="128"/>
      <c r="TSR10" s="128"/>
      <c r="TSS10" s="128"/>
      <c r="TST10" s="128"/>
      <c r="TSU10" s="128"/>
      <c r="TSV10" s="128"/>
      <c r="TSW10" s="128"/>
      <c r="TSX10" s="128"/>
      <c r="TSY10" s="128"/>
      <c r="TSZ10" s="128"/>
      <c r="TTA10" s="128"/>
      <c r="TTB10" s="128"/>
      <c r="TTC10" s="128"/>
      <c r="TTD10" s="128"/>
      <c r="TTE10" s="128"/>
      <c r="TTF10" s="128"/>
      <c r="TTG10" s="128"/>
      <c r="TTH10" s="128"/>
      <c r="TTI10" s="128"/>
      <c r="TTJ10" s="128"/>
      <c r="TTK10" s="128"/>
      <c r="TTL10" s="128"/>
      <c r="TTM10" s="128"/>
      <c r="TTN10" s="128"/>
      <c r="TTO10" s="128"/>
      <c r="TTP10" s="128"/>
      <c r="TTQ10" s="128"/>
      <c r="TTR10" s="128"/>
      <c r="TTS10" s="128"/>
      <c r="TTT10" s="128"/>
      <c r="TTU10" s="128"/>
      <c r="TTV10" s="128"/>
      <c r="TTW10" s="128"/>
      <c r="TTX10" s="128"/>
      <c r="TTY10" s="128"/>
      <c r="TTZ10" s="128"/>
      <c r="TUA10" s="128"/>
      <c r="TUB10" s="128"/>
      <c r="TUC10" s="128"/>
      <c r="TUD10" s="128"/>
      <c r="TUE10" s="128"/>
      <c r="TUF10" s="128"/>
      <c r="TUG10" s="128"/>
      <c r="TUH10" s="128"/>
      <c r="TUI10" s="128"/>
      <c r="TUJ10" s="128"/>
      <c r="TUK10" s="128"/>
      <c r="TUL10" s="128"/>
      <c r="TUM10" s="128"/>
      <c r="TUN10" s="128"/>
      <c r="TUO10" s="128"/>
      <c r="TUP10" s="128"/>
      <c r="TUQ10" s="128"/>
      <c r="TUR10" s="128"/>
      <c r="TUS10" s="128"/>
      <c r="TUT10" s="128"/>
      <c r="TUU10" s="128"/>
      <c r="TUV10" s="128"/>
      <c r="TUW10" s="128"/>
      <c r="TUX10" s="128"/>
      <c r="TUY10" s="128"/>
      <c r="TUZ10" s="128"/>
      <c r="TVA10" s="128"/>
      <c r="TVB10" s="128"/>
      <c r="TVC10" s="128"/>
      <c r="TVD10" s="128"/>
      <c r="TVE10" s="128"/>
      <c r="TVF10" s="128"/>
      <c r="TVG10" s="128"/>
      <c r="TVH10" s="128"/>
      <c r="TVI10" s="128"/>
      <c r="TVJ10" s="128"/>
      <c r="TVK10" s="128"/>
      <c r="TVL10" s="128"/>
      <c r="TVM10" s="128"/>
      <c r="TVN10" s="128"/>
      <c r="TVO10" s="128"/>
      <c r="TVP10" s="128"/>
      <c r="TVQ10" s="128"/>
      <c r="TVR10" s="128"/>
      <c r="TVS10" s="128"/>
      <c r="TVT10" s="128"/>
      <c r="TVU10" s="128"/>
      <c r="TVV10" s="128"/>
      <c r="TVW10" s="128"/>
      <c r="TVX10" s="128"/>
      <c r="TVY10" s="128"/>
      <c r="TVZ10" s="128"/>
      <c r="TWA10" s="128"/>
      <c r="TWB10" s="128"/>
      <c r="TWC10" s="128"/>
      <c r="TWD10" s="128"/>
      <c r="TWE10" s="128"/>
      <c r="TWF10" s="128"/>
      <c r="TWG10" s="128"/>
      <c r="TWH10" s="128"/>
      <c r="TWI10" s="128"/>
      <c r="TWJ10" s="128"/>
      <c r="TWK10" s="128"/>
      <c r="TWL10" s="128"/>
      <c r="TWM10" s="128"/>
      <c r="TWN10" s="128"/>
      <c r="TWO10" s="128"/>
      <c r="TWP10" s="128"/>
      <c r="TWQ10" s="128"/>
      <c r="TWR10" s="128"/>
      <c r="TWS10" s="128"/>
      <c r="TWT10" s="128"/>
      <c r="TWU10" s="128"/>
      <c r="TWV10" s="128"/>
      <c r="TWW10" s="128"/>
      <c r="TWX10" s="128"/>
      <c r="TWY10" s="128"/>
      <c r="TWZ10" s="128"/>
      <c r="TXA10" s="128"/>
      <c r="TXB10" s="128"/>
      <c r="TXC10" s="128"/>
      <c r="TXD10" s="128"/>
      <c r="TXE10" s="128"/>
      <c r="TXF10" s="128"/>
      <c r="TXG10" s="128"/>
      <c r="TXH10" s="128"/>
      <c r="TXI10" s="128"/>
      <c r="TXJ10" s="128"/>
      <c r="TXK10" s="128"/>
      <c r="TXL10" s="128"/>
      <c r="TXM10" s="128"/>
      <c r="TXN10" s="128"/>
      <c r="TXO10" s="128"/>
      <c r="TXP10" s="128"/>
      <c r="TXQ10" s="128"/>
      <c r="TXR10" s="128"/>
      <c r="TXS10" s="128"/>
      <c r="TXT10" s="128"/>
      <c r="TXU10" s="128"/>
      <c r="TXV10" s="128"/>
      <c r="TXW10" s="128"/>
      <c r="TXX10" s="128"/>
      <c r="TXY10" s="128"/>
      <c r="TXZ10" s="128"/>
      <c r="TYA10" s="128"/>
      <c r="TYB10" s="128"/>
      <c r="TYC10" s="128"/>
      <c r="TYD10" s="128"/>
      <c r="TYE10" s="128"/>
      <c r="TYF10" s="128"/>
      <c r="TYG10" s="128"/>
      <c r="TYH10" s="128"/>
      <c r="TYI10" s="128"/>
      <c r="TYJ10" s="128"/>
      <c r="TYK10" s="128"/>
      <c r="TYL10" s="128"/>
      <c r="TYM10" s="128"/>
      <c r="TYN10" s="128"/>
      <c r="TYO10" s="128"/>
      <c r="TYP10" s="128"/>
      <c r="TYQ10" s="128"/>
      <c r="TYR10" s="128"/>
      <c r="TYS10" s="128"/>
      <c r="TYT10" s="128"/>
      <c r="TYU10" s="128"/>
      <c r="TYV10" s="128"/>
      <c r="TYW10" s="128"/>
      <c r="TYX10" s="128"/>
      <c r="TYY10" s="128"/>
      <c r="TYZ10" s="128"/>
      <c r="TZA10" s="128"/>
      <c r="TZB10" s="128"/>
      <c r="TZC10" s="128"/>
      <c r="TZD10" s="128"/>
      <c r="TZE10" s="128"/>
      <c r="TZF10" s="128"/>
      <c r="TZG10" s="128"/>
      <c r="TZH10" s="128"/>
      <c r="TZI10" s="128"/>
      <c r="TZJ10" s="128"/>
      <c r="TZK10" s="128"/>
      <c r="TZL10" s="128"/>
      <c r="TZM10" s="128"/>
      <c r="TZN10" s="128"/>
      <c r="TZO10" s="128"/>
      <c r="TZP10" s="128"/>
      <c r="TZQ10" s="128"/>
      <c r="TZR10" s="128"/>
      <c r="TZS10" s="128"/>
      <c r="TZT10" s="128"/>
      <c r="TZU10" s="128"/>
      <c r="TZV10" s="128"/>
      <c r="TZW10" s="128"/>
      <c r="TZX10" s="128"/>
      <c r="TZY10" s="128"/>
      <c r="TZZ10" s="128"/>
      <c r="UAA10" s="128"/>
      <c r="UAB10" s="128"/>
      <c r="UAC10" s="128"/>
      <c r="UAD10" s="128"/>
      <c r="UAE10" s="128"/>
      <c r="UAF10" s="128"/>
      <c r="UAG10" s="128"/>
      <c r="UAH10" s="128"/>
      <c r="UAI10" s="128"/>
      <c r="UAJ10" s="128"/>
      <c r="UAK10" s="128"/>
      <c r="UAL10" s="128"/>
      <c r="UAM10" s="128"/>
      <c r="UAN10" s="128"/>
      <c r="UAO10" s="128"/>
      <c r="UAP10" s="128"/>
      <c r="UAQ10" s="128"/>
      <c r="UAR10" s="128"/>
      <c r="UAS10" s="128"/>
      <c r="UAT10" s="128"/>
      <c r="UAU10" s="128"/>
      <c r="UAV10" s="128"/>
      <c r="UAW10" s="128"/>
      <c r="UAX10" s="128"/>
      <c r="UAY10" s="128"/>
      <c r="UAZ10" s="128"/>
      <c r="UBA10" s="128"/>
      <c r="UBB10" s="128"/>
      <c r="UBC10" s="128"/>
      <c r="UBD10" s="128"/>
      <c r="UBE10" s="128"/>
      <c r="UBF10" s="128"/>
      <c r="UBG10" s="128"/>
      <c r="UBH10" s="128"/>
      <c r="UBI10" s="128"/>
      <c r="UBJ10" s="128"/>
      <c r="UBK10" s="128"/>
      <c r="UBL10" s="128"/>
      <c r="UBM10" s="128"/>
      <c r="UBN10" s="128"/>
      <c r="UBO10" s="128"/>
      <c r="UBP10" s="128"/>
      <c r="UBQ10" s="128"/>
      <c r="UBR10" s="128"/>
      <c r="UBS10" s="128"/>
      <c r="UBT10" s="128"/>
      <c r="UBU10" s="128"/>
      <c r="UBV10" s="128"/>
      <c r="UBW10" s="128"/>
      <c r="UBX10" s="128"/>
      <c r="UBY10" s="128"/>
      <c r="UBZ10" s="128"/>
      <c r="UCA10" s="128"/>
      <c r="UCB10" s="128"/>
      <c r="UCC10" s="128"/>
      <c r="UCD10" s="128"/>
      <c r="UCE10" s="128"/>
      <c r="UCF10" s="128"/>
      <c r="UCG10" s="128"/>
      <c r="UCH10" s="128"/>
      <c r="UCI10" s="128"/>
      <c r="UCJ10" s="128"/>
      <c r="UCK10" s="128"/>
      <c r="UCL10" s="128"/>
      <c r="UCM10" s="128"/>
      <c r="UCN10" s="128"/>
      <c r="UCO10" s="128"/>
      <c r="UCP10" s="128"/>
      <c r="UCQ10" s="128"/>
      <c r="UCR10" s="128"/>
      <c r="UCS10" s="128"/>
      <c r="UCT10" s="128"/>
      <c r="UCU10" s="128"/>
      <c r="UCV10" s="128"/>
      <c r="UCW10" s="128"/>
      <c r="UCX10" s="128"/>
      <c r="UCY10" s="128"/>
      <c r="UCZ10" s="128"/>
      <c r="UDA10" s="128"/>
      <c r="UDB10" s="128"/>
      <c r="UDC10" s="128"/>
      <c r="UDD10" s="128"/>
      <c r="UDE10" s="128"/>
      <c r="UDF10" s="128"/>
      <c r="UDG10" s="128"/>
      <c r="UDH10" s="128"/>
      <c r="UDI10" s="128"/>
      <c r="UDJ10" s="128"/>
      <c r="UDK10" s="128"/>
      <c r="UDL10" s="128"/>
      <c r="UDM10" s="128"/>
      <c r="UDN10" s="128"/>
      <c r="UDO10" s="128"/>
      <c r="UDP10" s="128"/>
      <c r="UDQ10" s="128"/>
      <c r="UDR10" s="128"/>
      <c r="UDS10" s="128"/>
      <c r="UDT10" s="128"/>
      <c r="UDU10" s="128"/>
      <c r="UDV10" s="128"/>
      <c r="UDW10" s="128"/>
      <c r="UDX10" s="128"/>
      <c r="UDY10" s="128"/>
      <c r="UDZ10" s="128"/>
      <c r="UEA10" s="128"/>
      <c r="UEB10" s="128"/>
      <c r="UEC10" s="128"/>
      <c r="UED10" s="128"/>
      <c r="UEE10" s="128"/>
      <c r="UEF10" s="128"/>
      <c r="UEG10" s="128"/>
      <c r="UEH10" s="128"/>
      <c r="UEI10" s="128"/>
      <c r="UEJ10" s="128"/>
      <c r="UEK10" s="128"/>
      <c r="UEL10" s="128"/>
      <c r="UEM10" s="128"/>
      <c r="UEN10" s="128"/>
      <c r="UEO10" s="128"/>
      <c r="UEP10" s="128"/>
      <c r="UEQ10" s="128"/>
      <c r="UER10" s="128"/>
      <c r="UES10" s="128"/>
      <c r="UET10" s="128"/>
      <c r="UEU10" s="128"/>
      <c r="UEV10" s="128"/>
      <c r="UEW10" s="128"/>
      <c r="UEX10" s="128"/>
      <c r="UEY10" s="128"/>
      <c r="UEZ10" s="128"/>
      <c r="UFA10" s="128"/>
      <c r="UFB10" s="128"/>
      <c r="UFC10" s="128"/>
      <c r="UFD10" s="128"/>
      <c r="UFE10" s="128"/>
      <c r="UFF10" s="128"/>
      <c r="UFG10" s="128"/>
      <c r="UFH10" s="128"/>
      <c r="UFI10" s="128"/>
      <c r="UFJ10" s="128"/>
      <c r="UFK10" s="128"/>
      <c r="UFL10" s="128"/>
      <c r="UFM10" s="128"/>
      <c r="UFN10" s="128"/>
      <c r="UFO10" s="128"/>
      <c r="UFP10" s="128"/>
      <c r="UFQ10" s="128"/>
      <c r="UFR10" s="128"/>
      <c r="UFS10" s="128"/>
      <c r="UFT10" s="128"/>
      <c r="UFU10" s="128"/>
      <c r="UFV10" s="128"/>
      <c r="UFW10" s="128"/>
      <c r="UFX10" s="128"/>
      <c r="UFY10" s="128"/>
      <c r="UFZ10" s="128"/>
      <c r="UGA10" s="128"/>
      <c r="UGB10" s="128"/>
      <c r="UGC10" s="128"/>
      <c r="UGD10" s="128"/>
      <c r="UGE10" s="128"/>
      <c r="UGF10" s="128"/>
      <c r="UGG10" s="128"/>
      <c r="UGH10" s="128"/>
      <c r="UGI10" s="128"/>
      <c r="UGJ10" s="128"/>
      <c r="UGK10" s="128"/>
      <c r="UGL10" s="128"/>
      <c r="UGM10" s="128"/>
      <c r="UGN10" s="128"/>
      <c r="UGO10" s="128"/>
      <c r="UGP10" s="128"/>
      <c r="UGQ10" s="128"/>
      <c r="UGR10" s="128"/>
      <c r="UGS10" s="128"/>
      <c r="UGT10" s="128"/>
      <c r="UGU10" s="128"/>
      <c r="UGV10" s="128"/>
      <c r="UGW10" s="128"/>
      <c r="UGX10" s="128"/>
      <c r="UGY10" s="128"/>
      <c r="UGZ10" s="128"/>
      <c r="UHA10" s="128"/>
      <c r="UHB10" s="128"/>
      <c r="UHC10" s="128"/>
      <c r="UHD10" s="128"/>
      <c r="UHE10" s="128"/>
      <c r="UHF10" s="128"/>
      <c r="UHG10" s="128"/>
      <c r="UHH10" s="128"/>
      <c r="UHI10" s="128"/>
      <c r="UHJ10" s="128"/>
      <c r="UHK10" s="128"/>
      <c r="UHL10" s="128"/>
      <c r="UHM10" s="128"/>
      <c r="UHN10" s="128"/>
      <c r="UHO10" s="128"/>
      <c r="UHP10" s="128"/>
      <c r="UHQ10" s="128"/>
      <c r="UHR10" s="128"/>
      <c r="UHS10" s="128"/>
      <c r="UHT10" s="128"/>
      <c r="UHU10" s="128"/>
      <c r="UHV10" s="128"/>
      <c r="UHW10" s="128"/>
      <c r="UHX10" s="128"/>
      <c r="UHY10" s="128"/>
      <c r="UHZ10" s="128"/>
      <c r="UIA10" s="128"/>
      <c r="UIB10" s="128"/>
      <c r="UIC10" s="128"/>
      <c r="UID10" s="128"/>
      <c r="UIE10" s="128"/>
      <c r="UIF10" s="128"/>
      <c r="UIG10" s="128"/>
      <c r="UIH10" s="128"/>
      <c r="UII10" s="128"/>
      <c r="UIJ10" s="128"/>
      <c r="UIK10" s="128"/>
      <c r="UIL10" s="128"/>
      <c r="UIM10" s="128"/>
      <c r="UIN10" s="128"/>
      <c r="UIO10" s="128"/>
      <c r="UIP10" s="128"/>
      <c r="UIQ10" s="128"/>
      <c r="UIR10" s="128"/>
      <c r="UIS10" s="128"/>
      <c r="UIT10" s="128"/>
      <c r="UIU10" s="128"/>
      <c r="UIV10" s="128"/>
      <c r="UIW10" s="128"/>
      <c r="UIX10" s="128"/>
      <c r="UIY10" s="128"/>
      <c r="UIZ10" s="128"/>
      <c r="UJA10" s="128"/>
      <c r="UJB10" s="128"/>
      <c r="UJC10" s="128"/>
      <c r="UJD10" s="128"/>
      <c r="UJE10" s="128"/>
      <c r="UJF10" s="128"/>
      <c r="UJG10" s="128"/>
      <c r="UJH10" s="128"/>
      <c r="UJI10" s="128"/>
      <c r="UJJ10" s="128"/>
      <c r="UJK10" s="128"/>
      <c r="UJL10" s="128"/>
      <c r="UJM10" s="128"/>
      <c r="UJN10" s="128"/>
      <c r="UJO10" s="128"/>
      <c r="UJP10" s="128"/>
      <c r="UJQ10" s="128"/>
      <c r="UJR10" s="128"/>
      <c r="UJS10" s="128"/>
      <c r="UJT10" s="128"/>
      <c r="UJU10" s="128"/>
      <c r="UJV10" s="128"/>
      <c r="UJW10" s="128"/>
      <c r="UJX10" s="128"/>
      <c r="UJY10" s="128"/>
      <c r="UJZ10" s="128"/>
      <c r="UKA10" s="128"/>
      <c r="UKB10" s="128"/>
      <c r="UKC10" s="128"/>
      <c r="UKD10" s="128"/>
      <c r="UKE10" s="128"/>
      <c r="UKF10" s="128"/>
      <c r="UKG10" s="128"/>
      <c r="UKH10" s="128"/>
      <c r="UKI10" s="128"/>
      <c r="UKJ10" s="128"/>
      <c r="UKK10" s="128"/>
      <c r="UKL10" s="128"/>
      <c r="UKM10" s="128"/>
      <c r="UKN10" s="128"/>
      <c r="UKO10" s="128"/>
      <c r="UKP10" s="128"/>
      <c r="UKQ10" s="128"/>
      <c r="UKR10" s="128"/>
      <c r="UKS10" s="128"/>
      <c r="UKT10" s="128"/>
      <c r="UKU10" s="128"/>
      <c r="UKV10" s="128"/>
      <c r="UKW10" s="128"/>
      <c r="UKX10" s="128"/>
      <c r="UKY10" s="128"/>
      <c r="UKZ10" s="128"/>
      <c r="ULA10" s="128"/>
      <c r="ULB10" s="128"/>
      <c r="ULC10" s="128"/>
      <c r="ULD10" s="128"/>
      <c r="ULE10" s="128"/>
      <c r="ULF10" s="128"/>
      <c r="ULG10" s="128"/>
      <c r="ULH10" s="128"/>
      <c r="ULI10" s="128"/>
      <c r="ULJ10" s="128"/>
      <c r="ULK10" s="128"/>
      <c r="ULL10" s="128"/>
      <c r="ULM10" s="128"/>
      <c r="ULN10" s="128"/>
      <c r="ULO10" s="128"/>
      <c r="ULP10" s="128"/>
      <c r="ULQ10" s="128"/>
      <c r="ULR10" s="128"/>
      <c r="ULS10" s="128"/>
      <c r="ULT10" s="128"/>
      <c r="ULU10" s="128"/>
      <c r="ULV10" s="128"/>
      <c r="ULW10" s="128"/>
      <c r="ULX10" s="128"/>
      <c r="ULY10" s="128"/>
      <c r="ULZ10" s="128"/>
      <c r="UMA10" s="128"/>
      <c r="UMB10" s="128"/>
      <c r="UMC10" s="128"/>
      <c r="UMD10" s="128"/>
      <c r="UME10" s="128"/>
      <c r="UMF10" s="128"/>
      <c r="UMG10" s="128"/>
      <c r="UMH10" s="128"/>
      <c r="UMI10" s="128"/>
      <c r="UMJ10" s="128"/>
      <c r="UMK10" s="128"/>
      <c r="UML10" s="128"/>
      <c r="UMM10" s="128"/>
      <c r="UMN10" s="128"/>
      <c r="UMO10" s="128"/>
      <c r="UMP10" s="128"/>
      <c r="UMQ10" s="128"/>
      <c r="UMR10" s="128"/>
      <c r="UMS10" s="128"/>
      <c r="UMT10" s="128"/>
      <c r="UMU10" s="128"/>
      <c r="UMV10" s="128"/>
      <c r="UMW10" s="128"/>
      <c r="UMX10" s="128"/>
      <c r="UMY10" s="128"/>
      <c r="UMZ10" s="128"/>
      <c r="UNA10" s="128"/>
      <c r="UNB10" s="128"/>
      <c r="UNC10" s="128"/>
      <c r="UND10" s="128"/>
      <c r="UNE10" s="128"/>
      <c r="UNF10" s="128"/>
      <c r="UNG10" s="128"/>
      <c r="UNH10" s="128"/>
      <c r="UNI10" s="128"/>
      <c r="UNJ10" s="128"/>
      <c r="UNK10" s="128"/>
      <c r="UNL10" s="128"/>
      <c r="UNM10" s="128"/>
      <c r="UNN10" s="128"/>
      <c r="UNO10" s="128"/>
      <c r="UNP10" s="128"/>
      <c r="UNQ10" s="128"/>
      <c r="UNR10" s="128"/>
      <c r="UNS10" s="128"/>
      <c r="UNT10" s="128"/>
      <c r="UNU10" s="128"/>
      <c r="UNV10" s="128"/>
      <c r="UNW10" s="128"/>
      <c r="UNX10" s="128"/>
      <c r="UNY10" s="128"/>
      <c r="UNZ10" s="128"/>
      <c r="UOA10" s="128"/>
      <c r="UOB10" s="128"/>
      <c r="UOC10" s="128"/>
      <c r="UOD10" s="128"/>
      <c r="UOE10" s="128"/>
      <c r="UOF10" s="128"/>
      <c r="UOG10" s="128"/>
      <c r="UOH10" s="128"/>
      <c r="UOI10" s="128"/>
      <c r="UOJ10" s="128"/>
      <c r="UOK10" s="128"/>
      <c r="UOL10" s="128"/>
      <c r="UOM10" s="128"/>
      <c r="UON10" s="128"/>
      <c r="UOO10" s="128"/>
      <c r="UOP10" s="128"/>
      <c r="UOQ10" s="128"/>
      <c r="UOR10" s="128"/>
      <c r="UOS10" s="128"/>
      <c r="UOT10" s="128"/>
      <c r="UOU10" s="128"/>
      <c r="UOV10" s="128"/>
      <c r="UOW10" s="128"/>
      <c r="UOX10" s="128"/>
      <c r="UOY10" s="128"/>
      <c r="UOZ10" s="128"/>
      <c r="UPA10" s="128"/>
      <c r="UPB10" s="128"/>
      <c r="UPC10" s="128"/>
      <c r="UPD10" s="128"/>
      <c r="UPE10" s="128"/>
      <c r="UPF10" s="128"/>
      <c r="UPG10" s="128"/>
      <c r="UPH10" s="128"/>
      <c r="UPI10" s="128"/>
      <c r="UPJ10" s="128"/>
      <c r="UPK10" s="128"/>
      <c r="UPL10" s="128"/>
      <c r="UPM10" s="128"/>
      <c r="UPN10" s="128"/>
      <c r="UPO10" s="128"/>
      <c r="UPP10" s="128"/>
      <c r="UPQ10" s="128"/>
      <c r="UPR10" s="128"/>
      <c r="UPS10" s="128"/>
      <c r="UPT10" s="128"/>
      <c r="UPU10" s="128"/>
      <c r="UPV10" s="128"/>
      <c r="UPW10" s="128"/>
      <c r="UPX10" s="128"/>
      <c r="UPY10" s="128"/>
      <c r="UPZ10" s="128"/>
      <c r="UQA10" s="128"/>
      <c r="UQB10" s="128"/>
      <c r="UQC10" s="128"/>
      <c r="UQD10" s="128"/>
      <c r="UQE10" s="128"/>
      <c r="UQF10" s="128"/>
      <c r="UQG10" s="128"/>
      <c r="UQH10" s="128"/>
      <c r="UQI10" s="128"/>
      <c r="UQJ10" s="128"/>
      <c r="UQK10" s="128"/>
      <c r="UQL10" s="128"/>
      <c r="UQM10" s="128"/>
      <c r="UQN10" s="128"/>
      <c r="UQO10" s="128"/>
      <c r="UQP10" s="128"/>
      <c r="UQQ10" s="128"/>
      <c r="UQR10" s="128"/>
      <c r="UQS10" s="128"/>
      <c r="UQT10" s="128"/>
      <c r="UQU10" s="128"/>
      <c r="UQV10" s="128"/>
      <c r="UQW10" s="128"/>
      <c r="UQX10" s="128"/>
      <c r="UQY10" s="128"/>
      <c r="UQZ10" s="128"/>
      <c r="URA10" s="128"/>
      <c r="URB10" s="128"/>
      <c r="URC10" s="128"/>
      <c r="URD10" s="128"/>
      <c r="URE10" s="128"/>
      <c r="URF10" s="128"/>
      <c r="URG10" s="128"/>
      <c r="URH10" s="128"/>
      <c r="URI10" s="128"/>
      <c r="URJ10" s="128"/>
      <c r="URK10" s="128"/>
      <c r="URL10" s="128"/>
      <c r="URM10" s="128"/>
      <c r="URN10" s="128"/>
      <c r="URO10" s="128"/>
      <c r="URP10" s="128"/>
      <c r="URQ10" s="128"/>
      <c r="URR10" s="128"/>
      <c r="URS10" s="128"/>
      <c r="URT10" s="128"/>
      <c r="URU10" s="128"/>
      <c r="URV10" s="128"/>
      <c r="URW10" s="128"/>
      <c r="URX10" s="128"/>
      <c r="URY10" s="128"/>
      <c r="URZ10" s="128"/>
      <c r="USA10" s="128"/>
      <c r="USB10" s="128"/>
      <c r="USC10" s="128"/>
      <c r="USD10" s="128"/>
      <c r="USE10" s="128"/>
      <c r="USF10" s="128"/>
      <c r="USG10" s="128"/>
      <c r="USH10" s="128"/>
      <c r="USI10" s="128"/>
      <c r="USJ10" s="128"/>
      <c r="USK10" s="128"/>
      <c r="USL10" s="128"/>
      <c r="USM10" s="128"/>
      <c r="USN10" s="128"/>
      <c r="USO10" s="128"/>
      <c r="USP10" s="128"/>
      <c r="USQ10" s="128"/>
      <c r="USR10" s="128"/>
      <c r="USS10" s="128"/>
      <c r="UST10" s="128"/>
      <c r="USU10" s="128"/>
      <c r="USV10" s="128"/>
      <c r="USW10" s="128"/>
      <c r="USX10" s="128"/>
      <c r="USY10" s="128"/>
      <c r="USZ10" s="128"/>
      <c r="UTA10" s="128"/>
      <c r="UTB10" s="128"/>
      <c r="UTC10" s="128"/>
      <c r="UTD10" s="128"/>
      <c r="UTE10" s="128"/>
      <c r="UTF10" s="128"/>
      <c r="UTG10" s="128"/>
      <c r="UTH10" s="128"/>
      <c r="UTI10" s="128"/>
      <c r="UTJ10" s="128"/>
      <c r="UTK10" s="128"/>
      <c r="UTL10" s="128"/>
      <c r="UTM10" s="128"/>
      <c r="UTN10" s="128"/>
      <c r="UTO10" s="128"/>
      <c r="UTP10" s="128"/>
      <c r="UTQ10" s="128"/>
      <c r="UTR10" s="128"/>
      <c r="UTS10" s="128"/>
      <c r="UTT10" s="128"/>
      <c r="UTU10" s="128"/>
      <c r="UTV10" s="128"/>
      <c r="UTW10" s="128"/>
      <c r="UTX10" s="128"/>
      <c r="UTY10" s="128"/>
      <c r="UTZ10" s="128"/>
      <c r="UUA10" s="128"/>
      <c r="UUB10" s="128"/>
      <c r="UUC10" s="128"/>
      <c r="UUD10" s="128"/>
      <c r="UUE10" s="128"/>
      <c r="UUF10" s="128"/>
      <c r="UUG10" s="128"/>
      <c r="UUH10" s="128"/>
      <c r="UUI10" s="128"/>
      <c r="UUJ10" s="128"/>
      <c r="UUK10" s="128"/>
      <c r="UUL10" s="128"/>
      <c r="UUM10" s="128"/>
      <c r="UUN10" s="128"/>
      <c r="UUO10" s="128"/>
      <c r="UUP10" s="128"/>
      <c r="UUQ10" s="128"/>
      <c r="UUR10" s="128"/>
      <c r="UUS10" s="128"/>
      <c r="UUT10" s="128"/>
      <c r="UUU10" s="128"/>
      <c r="UUV10" s="128"/>
      <c r="UUW10" s="128"/>
      <c r="UUX10" s="128"/>
      <c r="UUY10" s="128"/>
      <c r="UUZ10" s="128"/>
      <c r="UVA10" s="128"/>
      <c r="UVB10" s="128"/>
      <c r="UVC10" s="128"/>
      <c r="UVD10" s="128"/>
      <c r="UVE10" s="128"/>
      <c r="UVF10" s="128"/>
      <c r="UVG10" s="128"/>
      <c r="UVH10" s="128"/>
      <c r="UVI10" s="128"/>
      <c r="UVJ10" s="128"/>
      <c r="UVK10" s="128"/>
      <c r="UVL10" s="128"/>
      <c r="UVM10" s="128"/>
      <c r="UVN10" s="128"/>
      <c r="UVO10" s="128"/>
      <c r="UVP10" s="128"/>
      <c r="UVQ10" s="128"/>
      <c r="UVR10" s="128"/>
      <c r="UVS10" s="128"/>
      <c r="UVT10" s="128"/>
      <c r="UVU10" s="128"/>
      <c r="UVV10" s="128"/>
      <c r="UVW10" s="128"/>
      <c r="UVX10" s="128"/>
      <c r="UVY10" s="128"/>
      <c r="UVZ10" s="128"/>
      <c r="UWA10" s="128"/>
      <c r="UWB10" s="128"/>
      <c r="UWC10" s="128"/>
      <c r="UWD10" s="128"/>
      <c r="UWE10" s="128"/>
      <c r="UWF10" s="128"/>
      <c r="UWG10" s="128"/>
      <c r="UWH10" s="128"/>
      <c r="UWI10" s="128"/>
      <c r="UWJ10" s="128"/>
      <c r="UWK10" s="128"/>
      <c r="UWL10" s="128"/>
      <c r="UWM10" s="128"/>
      <c r="UWN10" s="128"/>
      <c r="UWO10" s="128"/>
      <c r="UWP10" s="128"/>
      <c r="UWQ10" s="128"/>
      <c r="UWR10" s="128"/>
      <c r="UWS10" s="128"/>
      <c r="UWT10" s="128"/>
      <c r="UWU10" s="128"/>
      <c r="UWV10" s="128"/>
      <c r="UWW10" s="128"/>
      <c r="UWX10" s="128"/>
      <c r="UWY10" s="128"/>
      <c r="UWZ10" s="128"/>
      <c r="UXA10" s="128"/>
      <c r="UXB10" s="128"/>
      <c r="UXC10" s="128"/>
      <c r="UXD10" s="128"/>
      <c r="UXE10" s="128"/>
      <c r="UXF10" s="128"/>
      <c r="UXG10" s="128"/>
      <c r="UXH10" s="128"/>
      <c r="UXI10" s="128"/>
      <c r="UXJ10" s="128"/>
      <c r="UXK10" s="128"/>
      <c r="UXL10" s="128"/>
      <c r="UXM10" s="128"/>
      <c r="UXN10" s="128"/>
      <c r="UXO10" s="128"/>
      <c r="UXP10" s="128"/>
      <c r="UXQ10" s="128"/>
      <c r="UXR10" s="128"/>
      <c r="UXS10" s="128"/>
      <c r="UXT10" s="128"/>
      <c r="UXU10" s="128"/>
      <c r="UXV10" s="128"/>
      <c r="UXW10" s="128"/>
      <c r="UXX10" s="128"/>
      <c r="UXY10" s="128"/>
      <c r="UXZ10" s="128"/>
      <c r="UYA10" s="128"/>
      <c r="UYB10" s="128"/>
      <c r="UYC10" s="128"/>
      <c r="UYD10" s="128"/>
      <c r="UYE10" s="128"/>
      <c r="UYF10" s="128"/>
      <c r="UYG10" s="128"/>
      <c r="UYH10" s="128"/>
      <c r="UYI10" s="128"/>
      <c r="UYJ10" s="128"/>
      <c r="UYK10" s="128"/>
      <c r="UYL10" s="128"/>
      <c r="UYM10" s="128"/>
      <c r="UYN10" s="128"/>
      <c r="UYO10" s="128"/>
      <c r="UYP10" s="128"/>
      <c r="UYQ10" s="128"/>
      <c r="UYR10" s="128"/>
      <c r="UYS10" s="128"/>
      <c r="UYT10" s="128"/>
      <c r="UYU10" s="128"/>
      <c r="UYV10" s="128"/>
      <c r="UYW10" s="128"/>
      <c r="UYX10" s="128"/>
      <c r="UYY10" s="128"/>
      <c r="UYZ10" s="128"/>
      <c r="UZA10" s="128"/>
      <c r="UZB10" s="128"/>
      <c r="UZC10" s="128"/>
      <c r="UZD10" s="128"/>
      <c r="UZE10" s="128"/>
      <c r="UZF10" s="128"/>
      <c r="UZG10" s="128"/>
      <c r="UZH10" s="128"/>
      <c r="UZI10" s="128"/>
      <c r="UZJ10" s="128"/>
      <c r="UZK10" s="128"/>
      <c r="UZL10" s="128"/>
      <c r="UZM10" s="128"/>
      <c r="UZN10" s="128"/>
      <c r="UZO10" s="128"/>
      <c r="UZP10" s="128"/>
      <c r="UZQ10" s="128"/>
      <c r="UZR10" s="128"/>
      <c r="UZS10" s="128"/>
      <c r="UZT10" s="128"/>
      <c r="UZU10" s="128"/>
      <c r="UZV10" s="128"/>
      <c r="UZW10" s="128"/>
      <c r="UZX10" s="128"/>
      <c r="UZY10" s="128"/>
      <c r="UZZ10" s="128"/>
      <c r="VAA10" s="128"/>
      <c r="VAB10" s="128"/>
      <c r="VAC10" s="128"/>
      <c r="VAD10" s="128"/>
      <c r="VAE10" s="128"/>
      <c r="VAF10" s="128"/>
      <c r="VAG10" s="128"/>
      <c r="VAH10" s="128"/>
      <c r="VAI10" s="128"/>
      <c r="VAJ10" s="128"/>
      <c r="VAK10" s="128"/>
      <c r="VAL10" s="128"/>
      <c r="VAM10" s="128"/>
      <c r="VAN10" s="128"/>
      <c r="VAO10" s="128"/>
      <c r="VAP10" s="128"/>
      <c r="VAQ10" s="128"/>
      <c r="VAR10" s="128"/>
      <c r="VAS10" s="128"/>
      <c r="VAT10" s="128"/>
      <c r="VAU10" s="128"/>
      <c r="VAV10" s="128"/>
      <c r="VAW10" s="128"/>
      <c r="VAX10" s="128"/>
      <c r="VAY10" s="128"/>
      <c r="VAZ10" s="128"/>
      <c r="VBA10" s="128"/>
      <c r="VBB10" s="128"/>
      <c r="VBC10" s="128"/>
      <c r="VBD10" s="128"/>
      <c r="VBE10" s="128"/>
      <c r="VBF10" s="128"/>
      <c r="VBG10" s="128"/>
      <c r="VBH10" s="128"/>
      <c r="VBI10" s="128"/>
      <c r="VBJ10" s="128"/>
      <c r="VBK10" s="128"/>
      <c r="VBL10" s="128"/>
      <c r="VBM10" s="128"/>
      <c r="VBN10" s="128"/>
      <c r="VBO10" s="128"/>
      <c r="VBP10" s="128"/>
      <c r="VBQ10" s="128"/>
      <c r="VBR10" s="128"/>
      <c r="VBS10" s="128"/>
      <c r="VBT10" s="128"/>
      <c r="VBU10" s="128"/>
      <c r="VBV10" s="128"/>
      <c r="VBW10" s="128"/>
      <c r="VBX10" s="128"/>
      <c r="VBY10" s="128"/>
      <c r="VBZ10" s="128"/>
      <c r="VCA10" s="128"/>
      <c r="VCB10" s="128"/>
      <c r="VCC10" s="128"/>
      <c r="VCD10" s="128"/>
      <c r="VCE10" s="128"/>
      <c r="VCF10" s="128"/>
      <c r="VCG10" s="128"/>
      <c r="VCH10" s="128"/>
      <c r="VCI10" s="128"/>
      <c r="VCJ10" s="128"/>
      <c r="VCK10" s="128"/>
      <c r="VCL10" s="128"/>
      <c r="VCM10" s="128"/>
      <c r="VCN10" s="128"/>
      <c r="VCO10" s="128"/>
      <c r="VCP10" s="128"/>
      <c r="VCQ10" s="128"/>
      <c r="VCR10" s="128"/>
      <c r="VCS10" s="128"/>
      <c r="VCT10" s="128"/>
      <c r="VCU10" s="128"/>
      <c r="VCV10" s="128"/>
      <c r="VCW10" s="128"/>
      <c r="VCX10" s="128"/>
      <c r="VCY10" s="128"/>
      <c r="VCZ10" s="128"/>
      <c r="VDA10" s="128"/>
      <c r="VDB10" s="128"/>
      <c r="VDC10" s="128"/>
      <c r="VDD10" s="128"/>
      <c r="VDE10" s="128"/>
      <c r="VDF10" s="128"/>
      <c r="VDG10" s="128"/>
      <c r="VDH10" s="128"/>
      <c r="VDI10" s="128"/>
      <c r="VDJ10" s="128"/>
      <c r="VDK10" s="128"/>
      <c r="VDL10" s="128"/>
      <c r="VDM10" s="128"/>
      <c r="VDN10" s="128"/>
      <c r="VDO10" s="128"/>
      <c r="VDP10" s="128"/>
      <c r="VDQ10" s="128"/>
      <c r="VDR10" s="128"/>
      <c r="VDS10" s="128"/>
      <c r="VDT10" s="128"/>
      <c r="VDU10" s="128"/>
      <c r="VDV10" s="128"/>
      <c r="VDW10" s="128"/>
      <c r="VDX10" s="128"/>
      <c r="VDY10" s="128"/>
      <c r="VDZ10" s="128"/>
      <c r="VEA10" s="128"/>
      <c r="VEB10" s="128"/>
      <c r="VEC10" s="128"/>
      <c r="VED10" s="128"/>
      <c r="VEE10" s="128"/>
      <c r="VEF10" s="128"/>
      <c r="VEG10" s="128"/>
      <c r="VEH10" s="128"/>
      <c r="VEI10" s="128"/>
      <c r="VEJ10" s="128"/>
      <c r="VEK10" s="128"/>
      <c r="VEL10" s="128"/>
      <c r="VEM10" s="128"/>
      <c r="VEN10" s="128"/>
      <c r="VEO10" s="128"/>
      <c r="VEP10" s="128"/>
      <c r="VEQ10" s="128"/>
      <c r="VER10" s="128"/>
      <c r="VES10" s="128"/>
      <c r="VET10" s="128"/>
      <c r="VEU10" s="128"/>
      <c r="VEV10" s="128"/>
      <c r="VEW10" s="128"/>
      <c r="VEX10" s="128"/>
      <c r="VEY10" s="128"/>
      <c r="VEZ10" s="128"/>
      <c r="VFA10" s="128"/>
      <c r="VFB10" s="128"/>
      <c r="VFC10" s="128"/>
      <c r="VFD10" s="128"/>
      <c r="VFE10" s="128"/>
      <c r="VFF10" s="128"/>
      <c r="VFG10" s="128"/>
      <c r="VFH10" s="128"/>
      <c r="VFI10" s="128"/>
      <c r="VFJ10" s="128"/>
      <c r="VFK10" s="128"/>
      <c r="VFL10" s="128"/>
      <c r="VFM10" s="128"/>
      <c r="VFN10" s="128"/>
      <c r="VFO10" s="128"/>
      <c r="VFP10" s="128"/>
      <c r="VFQ10" s="128"/>
      <c r="VFR10" s="128"/>
      <c r="VFS10" s="128"/>
      <c r="VFT10" s="128"/>
      <c r="VFU10" s="128"/>
      <c r="VFV10" s="128"/>
      <c r="VFW10" s="128"/>
      <c r="VFX10" s="128"/>
      <c r="VFY10" s="128"/>
      <c r="VFZ10" s="128"/>
      <c r="VGA10" s="128"/>
      <c r="VGB10" s="128"/>
      <c r="VGC10" s="128"/>
      <c r="VGD10" s="128"/>
      <c r="VGE10" s="128"/>
      <c r="VGF10" s="128"/>
      <c r="VGG10" s="128"/>
      <c r="VGH10" s="128"/>
      <c r="VGI10" s="128"/>
      <c r="VGJ10" s="128"/>
      <c r="VGK10" s="128"/>
      <c r="VGL10" s="128"/>
      <c r="VGM10" s="128"/>
      <c r="VGN10" s="128"/>
      <c r="VGO10" s="128"/>
      <c r="VGP10" s="128"/>
      <c r="VGQ10" s="128"/>
      <c r="VGR10" s="128"/>
      <c r="VGS10" s="128"/>
      <c r="VGT10" s="128"/>
      <c r="VGU10" s="128"/>
      <c r="VGV10" s="128"/>
      <c r="VGW10" s="128"/>
      <c r="VGX10" s="128"/>
      <c r="VGY10" s="128"/>
      <c r="VGZ10" s="128"/>
      <c r="VHA10" s="128"/>
      <c r="VHB10" s="128"/>
      <c r="VHC10" s="128"/>
      <c r="VHD10" s="128"/>
      <c r="VHE10" s="128"/>
      <c r="VHF10" s="128"/>
      <c r="VHG10" s="128"/>
      <c r="VHH10" s="128"/>
      <c r="VHI10" s="128"/>
      <c r="VHJ10" s="128"/>
      <c r="VHK10" s="128"/>
      <c r="VHL10" s="128"/>
      <c r="VHM10" s="128"/>
      <c r="VHN10" s="128"/>
      <c r="VHO10" s="128"/>
      <c r="VHP10" s="128"/>
      <c r="VHQ10" s="128"/>
      <c r="VHR10" s="128"/>
      <c r="VHS10" s="128"/>
      <c r="VHT10" s="128"/>
      <c r="VHU10" s="128"/>
      <c r="VHV10" s="128"/>
      <c r="VHW10" s="128"/>
      <c r="VHX10" s="128"/>
      <c r="VHY10" s="128"/>
      <c r="VHZ10" s="128"/>
      <c r="VIA10" s="128"/>
      <c r="VIB10" s="128"/>
      <c r="VIC10" s="128"/>
      <c r="VID10" s="128"/>
      <c r="VIE10" s="128"/>
      <c r="VIF10" s="128"/>
      <c r="VIG10" s="128"/>
      <c r="VIH10" s="128"/>
      <c r="VII10" s="128"/>
      <c r="VIJ10" s="128"/>
      <c r="VIK10" s="128"/>
      <c r="VIL10" s="128"/>
      <c r="VIM10" s="128"/>
      <c r="VIN10" s="128"/>
      <c r="VIO10" s="128"/>
      <c r="VIP10" s="128"/>
      <c r="VIQ10" s="128"/>
      <c r="VIR10" s="128"/>
      <c r="VIS10" s="128"/>
      <c r="VIT10" s="128"/>
      <c r="VIU10" s="128"/>
      <c r="VIV10" s="128"/>
      <c r="VIW10" s="128"/>
      <c r="VIX10" s="128"/>
      <c r="VIY10" s="128"/>
      <c r="VIZ10" s="128"/>
      <c r="VJA10" s="128"/>
      <c r="VJB10" s="128"/>
      <c r="VJC10" s="128"/>
      <c r="VJD10" s="128"/>
      <c r="VJE10" s="128"/>
      <c r="VJF10" s="128"/>
      <c r="VJG10" s="128"/>
      <c r="VJH10" s="128"/>
      <c r="VJI10" s="128"/>
      <c r="VJJ10" s="128"/>
      <c r="VJK10" s="128"/>
      <c r="VJL10" s="128"/>
      <c r="VJM10" s="128"/>
      <c r="VJN10" s="128"/>
      <c r="VJO10" s="128"/>
      <c r="VJP10" s="128"/>
      <c r="VJQ10" s="128"/>
      <c r="VJR10" s="128"/>
      <c r="VJS10" s="128"/>
      <c r="VJT10" s="128"/>
      <c r="VJU10" s="128"/>
      <c r="VJV10" s="128"/>
      <c r="VJW10" s="128"/>
      <c r="VJX10" s="128"/>
      <c r="VJY10" s="128"/>
      <c r="VJZ10" s="128"/>
      <c r="VKA10" s="128"/>
      <c r="VKB10" s="128"/>
      <c r="VKC10" s="128"/>
      <c r="VKD10" s="128"/>
      <c r="VKE10" s="128"/>
      <c r="VKF10" s="128"/>
      <c r="VKG10" s="128"/>
      <c r="VKH10" s="128"/>
      <c r="VKI10" s="128"/>
      <c r="VKJ10" s="128"/>
      <c r="VKK10" s="128"/>
      <c r="VKL10" s="128"/>
      <c r="VKM10" s="128"/>
      <c r="VKN10" s="128"/>
      <c r="VKO10" s="128"/>
      <c r="VKP10" s="128"/>
      <c r="VKQ10" s="128"/>
      <c r="VKR10" s="128"/>
      <c r="VKS10" s="128"/>
      <c r="VKT10" s="128"/>
      <c r="VKU10" s="128"/>
      <c r="VKV10" s="128"/>
      <c r="VKW10" s="128"/>
      <c r="VKX10" s="128"/>
      <c r="VKY10" s="128"/>
      <c r="VKZ10" s="128"/>
      <c r="VLA10" s="128"/>
      <c r="VLB10" s="128"/>
      <c r="VLC10" s="128"/>
      <c r="VLD10" s="128"/>
      <c r="VLE10" s="128"/>
      <c r="VLF10" s="128"/>
      <c r="VLG10" s="128"/>
      <c r="VLH10" s="128"/>
      <c r="VLI10" s="128"/>
      <c r="VLJ10" s="128"/>
      <c r="VLK10" s="128"/>
      <c r="VLL10" s="128"/>
      <c r="VLM10" s="128"/>
      <c r="VLN10" s="128"/>
      <c r="VLO10" s="128"/>
      <c r="VLP10" s="128"/>
      <c r="VLQ10" s="128"/>
      <c r="VLR10" s="128"/>
      <c r="VLS10" s="128"/>
      <c r="VLT10" s="128"/>
      <c r="VLU10" s="128"/>
      <c r="VLV10" s="128"/>
      <c r="VLW10" s="128"/>
      <c r="VLX10" s="128"/>
      <c r="VLY10" s="128"/>
      <c r="VLZ10" s="128"/>
      <c r="VMA10" s="128"/>
      <c r="VMB10" s="128"/>
      <c r="VMC10" s="128"/>
      <c r="VMD10" s="128"/>
      <c r="VME10" s="128"/>
      <c r="VMF10" s="128"/>
      <c r="VMG10" s="128"/>
      <c r="VMH10" s="128"/>
      <c r="VMI10" s="128"/>
      <c r="VMJ10" s="128"/>
      <c r="VMK10" s="128"/>
      <c r="VML10" s="128"/>
      <c r="VMM10" s="128"/>
      <c r="VMN10" s="128"/>
      <c r="VMO10" s="128"/>
      <c r="VMP10" s="128"/>
      <c r="VMQ10" s="128"/>
      <c r="VMR10" s="128"/>
      <c r="VMS10" s="128"/>
      <c r="VMT10" s="128"/>
      <c r="VMU10" s="128"/>
      <c r="VMV10" s="128"/>
      <c r="VMW10" s="128"/>
      <c r="VMX10" s="128"/>
      <c r="VMY10" s="128"/>
      <c r="VMZ10" s="128"/>
      <c r="VNA10" s="128"/>
      <c r="VNB10" s="128"/>
      <c r="VNC10" s="128"/>
      <c r="VND10" s="128"/>
      <c r="VNE10" s="128"/>
      <c r="VNF10" s="128"/>
      <c r="VNG10" s="128"/>
      <c r="VNH10" s="128"/>
      <c r="VNI10" s="128"/>
      <c r="VNJ10" s="128"/>
      <c r="VNK10" s="128"/>
      <c r="VNL10" s="128"/>
      <c r="VNM10" s="128"/>
      <c r="VNN10" s="128"/>
      <c r="VNO10" s="128"/>
      <c r="VNP10" s="128"/>
      <c r="VNQ10" s="128"/>
      <c r="VNR10" s="128"/>
      <c r="VNS10" s="128"/>
      <c r="VNT10" s="128"/>
      <c r="VNU10" s="128"/>
      <c r="VNV10" s="128"/>
      <c r="VNW10" s="128"/>
      <c r="VNX10" s="128"/>
      <c r="VNY10" s="128"/>
      <c r="VNZ10" s="128"/>
      <c r="VOA10" s="128"/>
      <c r="VOB10" s="128"/>
      <c r="VOC10" s="128"/>
      <c r="VOD10" s="128"/>
      <c r="VOE10" s="128"/>
      <c r="VOF10" s="128"/>
      <c r="VOG10" s="128"/>
      <c r="VOH10" s="128"/>
      <c r="VOI10" s="128"/>
      <c r="VOJ10" s="128"/>
      <c r="VOK10" s="128"/>
      <c r="VOL10" s="128"/>
      <c r="VOM10" s="128"/>
      <c r="VON10" s="128"/>
      <c r="VOO10" s="128"/>
      <c r="VOP10" s="128"/>
      <c r="VOQ10" s="128"/>
      <c r="VOR10" s="128"/>
      <c r="VOS10" s="128"/>
      <c r="VOT10" s="128"/>
      <c r="VOU10" s="128"/>
      <c r="VOV10" s="128"/>
      <c r="VOW10" s="128"/>
      <c r="VOX10" s="128"/>
      <c r="VOY10" s="128"/>
      <c r="VOZ10" s="128"/>
      <c r="VPA10" s="128"/>
      <c r="VPB10" s="128"/>
      <c r="VPC10" s="128"/>
      <c r="VPD10" s="128"/>
      <c r="VPE10" s="128"/>
      <c r="VPF10" s="128"/>
      <c r="VPG10" s="128"/>
      <c r="VPH10" s="128"/>
      <c r="VPI10" s="128"/>
      <c r="VPJ10" s="128"/>
      <c r="VPK10" s="128"/>
      <c r="VPL10" s="128"/>
      <c r="VPM10" s="128"/>
      <c r="VPN10" s="128"/>
      <c r="VPO10" s="128"/>
      <c r="VPP10" s="128"/>
      <c r="VPQ10" s="128"/>
      <c r="VPR10" s="128"/>
      <c r="VPS10" s="128"/>
      <c r="VPT10" s="128"/>
      <c r="VPU10" s="128"/>
      <c r="VPV10" s="128"/>
      <c r="VPW10" s="128"/>
      <c r="VPX10" s="128"/>
      <c r="VPY10" s="128"/>
      <c r="VPZ10" s="128"/>
      <c r="VQA10" s="128"/>
      <c r="VQB10" s="128"/>
      <c r="VQC10" s="128"/>
      <c r="VQD10" s="128"/>
      <c r="VQE10" s="128"/>
      <c r="VQF10" s="128"/>
      <c r="VQG10" s="128"/>
      <c r="VQH10" s="128"/>
      <c r="VQI10" s="128"/>
      <c r="VQJ10" s="128"/>
      <c r="VQK10" s="128"/>
      <c r="VQL10" s="128"/>
      <c r="VQM10" s="128"/>
      <c r="VQN10" s="128"/>
      <c r="VQO10" s="128"/>
      <c r="VQP10" s="128"/>
      <c r="VQQ10" s="128"/>
      <c r="VQR10" s="128"/>
      <c r="VQS10" s="128"/>
      <c r="VQT10" s="128"/>
      <c r="VQU10" s="128"/>
      <c r="VQV10" s="128"/>
      <c r="VQW10" s="128"/>
      <c r="VQX10" s="128"/>
      <c r="VQY10" s="128"/>
      <c r="VQZ10" s="128"/>
      <c r="VRA10" s="128"/>
      <c r="VRB10" s="128"/>
      <c r="VRC10" s="128"/>
      <c r="VRD10" s="128"/>
      <c r="VRE10" s="128"/>
      <c r="VRF10" s="128"/>
      <c r="VRG10" s="128"/>
      <c r="VRH10" s="128"/>
      <c r="VRI10" s="128"/>
      <c r="VRJ10" s="128"/>
      <c r="VRK10" s="128"/>
      <c r="VRL10" s="128"/>
      <c r="VRM10" s="128"/>
      <c r="VRN10" s="128"/>
      <c r="VRO10" s="128"/>
      <c r="VRP10" s="128"/>
      <c r="VRQ10" s="128"/>
      <c r="VRR10" s="128"/>
      <c r="VRS10" s="128"/>
      <c r="VRT10" s="128"/>
      <c r="VRU10" s="128"/>
      <c r="VRV10" s="128"/>
      <c r="VRW10" s="128"/>
      <c r="VRX10" s="128"/>
      <c r="VRY10" s="128"/>
      <c r="VRZ10" s="128"/>
      <c r="VSA10" s="128"/>
      <c r="VSB10" s="128"/>
      <c r="VSC10" s="128"/>
      <c r="VSD10" s="128"/>
      <c r="VSE10" s="128"/>
      <c r="VSF10" s="128"/>
      <c r="VSG10" s="128"/>
      <c r="VSH10" s="128"/>
      <c r="VSI10" s="128"/>
      <c r="VSJ10" s="128"/>
      <c r="VSK10" s="128"/>
      <c r="VSL10" s="128"/>
      <c r="VSM10" s="128"/>
      <c r="VSN10" s="128"/>
      <c r="VSO10" s="128"/>
      <c r="VSP10" s="128"/>
      <c r="VSQ10" s="128"/>
      <c r="VSR10" s="128"/>
      <c r="VSS10" s="128"/>
      <c r="VST10" s="128"/>
      <c r="VSU10" s="128"/>
      <c r="VSV10" s="128"/>
      <c r="VSW10" s="128"/>
      <c r="VSX10" s="128"/>
      <c r="VSY10" s="128"/>
      <c r="VSZ10" s="128"/>
      <c r="VTA10" s="128"/>
      <c r="VTB10" s="128"/>
      <c r="VTC10" s="128"/>
      <c r="VTD10" s="128"/>
      <c r="VTE10" s="128"/>
      <c r="VTF10" s="128"/>
      <c r="VTG10" s="128"/>
      <c r="VTH10" s="128"/>
      <c r="VTI10" s="128"/>
      <c r="VTJ10" s="128"/>
      <c r="VTK10" s="128"/>
      <c r="VTL10" s="128"/>
      <c r="VTM10" s="128"/>
      <c r="VTN10" s="128"/>
      <c r="VTO10" s="128"/>
      <c r="VTP10" s="128"/>
      <c r="VTQ10" s="128"/>
      <c r="VTR10" s="128"/>
      <c r="VTS10" s="128"/>
      <c r="VTT10" s="128"/>
      <c r="VTU10" s="128"/>
      <c r="VTV10" s="128"/>
      <c r="VTW10" s="128"/>
      <c r="VTX10" s="128"/>
      <c r="VTY10" s="128"/>
      <c r="VTZ10" s="128"/>
      <c r="VUA10" s="128"/>
      <c r="VUB10" s="128"/>
      <c r="VUC10" s="128"/>
      <c r="VUD10" s="128"/>
      <c r="VUE10" s="128"/>
      <c r="VUF10" s="128"/>
      <c r="VUG10" s="128"/>
      <c r="VUH10" s="128"/>
      <c r="VUI10" s="128"/>
      <c r="VUJ10" s="128"/>
      <c r="VUK10" s="128"/>
      <c r="VUL10" s="128"/>
      <c r="VUM10" s="128"/>
      <c r="VUN10" s="128"/>
      <c r="VUO10" s="128"/>
      <c r="VUP10" s="128"/>
      <c r="VUQ10" s="128"/>
      <c r="VUR10" s="128"/>
      <c r="VUS10" s="128"/>
      <c r="VUT10" s="128"/>
      <c r="VUU10" s="128"/>
      <c r="VUV10" s="128"/>
      <c r="VUW10" s="128"/>
      <c r="VUX10" s="128"/>
      <c r="VUY10" s="128"/>
      <c r="VUZ10" s="128"/>
      <c r="VVA10" s="128"/>
      <c r="VVB10" s="128"/>
      <c r="VVC10" s="128"/>
      <c r="VVD10" s="128"/>
      <c r="VVE10" s="128"/>
      <c r="VVF10" s="128"/>
      <c r="VVG10" s="128"/>
      <c r="VVH10" s="128"/>
      <c r="VVI10" s="128"/>
      <c r="VVJ10" s="128"/>
      <c r="VVK10" s="128"/>
      <c r="VVL10" s="128"/>
      <c r="VVM10" s="128"/>
      <c r="VVN10" s="128"/>
      <c r="VVO10" s="128"/>
      <c r="VVP10" s="128"/>
      <c r="VVQ10" s="128"/>
      <c r="VVR10" s="128"/>
      <c r="VVS10" s="128"/>
      <c r="VVT10" s="128"/>
      <c r="VVU10" s="128"/>
      <c r="VVV10" s="128"/>
      <c r="VVW10" s="128"/>
      <c r="VVX10" s="128"/>
      <c r="VVY10" s="128"/>
      <c r="VVZ10" s="128"/>
      <c r="VWA10" s="128"/>
      <c r="VWB10" s="128"/>
      <c r="VWC10" s="128"/>
      <c r="VWD10" s="128"/>
      <c r="VWE10" s="128"/>
      <c r="VWF10" s="128"/>
      <c r="VWG10" s="128"/>
      <c r="VWH10" s="128"/>
      <c r="VWI10" s="128"/>
      <c r="VWJ10" s="128"/>
      <c r="VWK10" s="128"/>
      <c r="VWL10" s="128"/>
      <c r="VWM10" s="128"/>
      <c r="VWN10" s="128"/>
      <c r="VWO10" s="128"/>
      <c r="VWP10" s="128"/>
      <c r="VWQ10" s="128"/>
      <c r="VWR10" s="128"/>
      <c r="VWS10" s="128"/>
      <c r="VWT10" s="128"/>
      <c r="VWU10" s="128"/>
      <c r="VWV10" s="128"/>
      <c r="VWW10" s="128"/>
      <c r="VWX10" s="128"/>
      <c r="VWY10" s="128"/>
      <c r="VWZ10" s="128"/>
      <c r="VXA10" s="128"/>
      <c r="VXB10" s="128"/>
      <c r="VXC10" s="128"/>
      <c r="VXD10" s="128"/>
      <c r="VXE10" s="128"/>
      <c r="VXF10" s="128"/>
      <c r="VXG10" s="128"/>
      <c r="VXH10" s="128"/>
      <c r="VXI10" s="128"/>
      <c r="VXJ10" s="128"/>
      <c r="VXK10" s="128"/>
      <c r="VXL10" s="128"/>
      <c r="VXM10" s="128"/>
      <c r="VXN10" s="128"/>
      <c r="VXO10" s="128"/>
      <c r="VXP10" s="128"/>
      <c r="VXQ10" s="128"/>
      <c r="VXR10" s="128"/>
      <c r="VXS10" s="128"/>
      <c r="VXT10" s="128"/>
      <c r="VXU10" s="128"/>
      <c r="VXV10" s="128"/>
      <c r="VXW10" s="128"/>
      <c r="VXX10" s="128"/>
      <c r="VXY10" s="128"/>
      <c r="VXZ10" s="128"/>
      <c r="VYA10" s="128"/>
      <c r="VYB10" s="128"/>
      <c r="VYC10" s="128"/>
      <c r="VYD10" s="128"/>
      <c r="VYE10" s="128"/>
      <c r="VYF10" s="128"/>
      <c r="VYG10" s="128"/>
      <c r="VYH10" s="128"/>
      <c r="VYI10" s="128"/>
      <c r="VYJ10" s="128"/>
      <c r="VYK10" s="128"/>
      <c r="VYL10" s="128"/>
      <c r="VYM10" s="128"/>
      <c r="VYN10" s="128"/>
      <c r="VYO10" s="128"/>
      <c r="VYP10" s="128"/>
      <c r="VYQ10" s="128"/>
      <c r="VYR10" s="128"/>
      <c r="VYS10" s="128"/>
      <c r="VYT10" s="128"/>
      <c r="VYU10" s="128"/>
      <c r="VYV10" s="128"/>
      <c r="VYW10" s="128"/>
      <c r="VYX10" s="128"/>
      <c r="VYY10" s="128"/>
      <c r="VYZ10" s="128"/>
      <c r="VZA10" s="128"/>
      <c r="VZB10" s="128"/>
      <c r="VZC10" s="128"/>
      <c r="VZD10" s="128"/>
      <c r="VZE10" s="128"/>
      <c r="VZF10" s="128"/>
      <c r="VZG10" s="128"/>
      <c r="VZH10" s="128"/>
      <c r="VZI10" s="128"/>
      <c r="VZJ10" s="128"/>
      <c r="VZK10" s="128"/>
      <c r="VZL10" s="128"/>
      <c r="VZM10" s="128"/>
      <c r="VZN10" s="128"/>
      <c r="VZO10" s="128"/>
      <c r="VZP10" s="128"/>
      <c r="VZQ10" s="128"/>
      <c r="VZR10" s="128"/>
      <c r="VZS10" s="128"/>
      <c r="VZT10" s="128"/>
      <c r="VZU10" s="128"/>
      <c r="VZV10" s="128"/>
      <c r="VZW10" s="128"/>
      <c r="VZX10" s="128"/>
      <c r="VZY10" s="128"/>
      <c r="VZZ10" s="128"/>
      <c r="WAA10" s="128"/>
      <c r="WAB10" s="128"/>
      <c r="WAC10" s="128"/>
      <c r="WAD10" s="128"/>
      <c r="WAE10" s="128"/>
      <c r="WAF10" s="128"/>
      <c r="WAG10" s="128"/>
      <c r="WAH10" s="128"/>
      <c r="WAI10" s="128"/>
      <c r="WAJ10" s="128"/>
      <c r="WAK10" s="128"/>
      <c r="WAL10" s="128"/>
      <c r="WAM10" s="128"/>
      <c r="WAN10" s="128"/>
      <c r="WAO10" s="128"/>
      <c r="WAP10" s="128"/>
      <c r="WAQ10" s="128"/>
      <c r="WAR10" s="128"/>
      <c r="WAS10" s="128"/>
      <c r="WAT10" s="128"/>
      <c r="WAU10" s="128"/>
      <c r="WAV10" s="128"/>
      <c r="WAW10" s="128"/>
      <c r="WAX10" s="128"/>
      <c r="WAY10" s="128"/>
      <c r="WAZ10" s="128"/>
      <c r="WBA10" s="128"/>
      <c r="WBB10" s="128"/>
      <c r="WBC10" s="128"/>
      <c r="WBD10" s="128"/>
      <c r="WBE10" s="128"/>
      <c r="WBF10" s="128"/>
      <c r="WBG10" s="128"/>
      <c r="WBH10" s="128"/>
      <c r="WBI10" s="128"/>
      <c r="WBJ10" s="128"/>
      <c r="WBK10" s="128"/>
      <c r="WBL10" s="128"/>
      <c r="WBM10" s="128"/>
      <c r="WBN10" s="128"/>
      <c r="WBO10" s="128"/>
      <c r="WBP10" s="128"/>
      <c r="WBQ10" s="128"/>
      <c r="WBR10" s="128"/>
      <c r="WBS10" s="128"/>
      <c r="WBT10" s="128"/>
      <c r="WBU10" s="128"/>
      <c r="WBV10" s="128"/>
      <c r="WBW10" s="128"/>
      <c r="WBX10" s="128"/>
      <c r="WBY10" s="128"/>
      <c r="WBZ10" s="128"/>
      <c r="WCA10" s="128"/>
      <c r="WCB10" s="128"/>
      <c r="WCC10" s="128"/>
      <c r="WCD10" s="128"/>
      <c r="WCE10" s="128"/>
      <c r="WCF10" s="128"/>
      <c r="WCG10" s="128"/>
      <c r="WCH10" s="128"/>
      <c r="WCI10" s="128"/>
      <c r="WCJ10" s="128"/>
      <c r="WCK10" s="128"/>
      <c r="WCL10" s="128"/>
      <c r="WCM10" s="128"/>
      <c r="WCN10" s="128"/>
      <c r="WCO10" s="128"/>
      <c r="WCP10" s="128"/>
      <c r="WCQ10" s="128"/>
      <c r="WCR10" s="128"/>
      <c r="WCS10" s="128"/>
      <c r="WCT10" s="128"/>
      <c r="WCU10" s="128"/>
      <c r="WCV10" s="128"/>
      <c r="WCW10" s="128"/>
      <c r="WCX10" s="128"/>
      <c r="WCY10" s="128"/>
      <c r="WCZ10" s="128"/>
      <c r="WDA10" s="128"/>
      <c r="WDB10" s="128"/>
      <c r="WDC10" s="128"/>
      <c r="WDD10" s="128"/>
      <c r="WDE10" s="128"/>
      <c r="WDF10" s="128"/>
      <c r="WDG10" s="128"/>
      <c r="WDH10" s="128"/>
      <c r="WDI10" s="128"/>
      <c r="WDJ10" s="128"/>
      <c r="WDK10" s="128"/>
      <c r="WDL10" s="128"/>
      <c r="WDM10" s="128"/>
      <c r="WDN10" s="128"/>
      <c r="WDO10" s="128"/>
      <c r="WDP10" s="128"/>
      <c r="WDQ10" s="128"/>
      <c r="WDR10" s="128"/>
      <c r="WDS10" s="128"/>
      <c r="WDT10" s="128"/>
      <c r="WDU10" s="128"/>
      <c r="WDV10" s="128"/>
      <c r="WDW10" s="128"/>
      <c r="WDX10" s="128"/>
      <c r="WDY10" s="128"/>
      <c r="WDZ10" s="128"/>
      <c r="WEA10" s="128"/>
      <c r="WEB10" s="128"/>
      <c r="WEC10" s="128"/>
      <c r="WED10" s="128"/>
      <c r="WEE10" s="128"/>
      <c r="WEF10" s="128"/>
      <c r="WEG10" s="128"/>
      <c r="WEH10" s="128"/>
      <c r="WEI10" s="128"/>
      <c r="WEJ10" s="128"/>
      <c r="WEK10" s="128"/>
      <c r="WEL10" s="128"/>
      <c r="WEM10" s="128"/>
      <c r="WEN10" s="128"/>
      <c r="WEO10" s="128"/>
      <c r="WEP10" s="128"/>
      <c r="WEQ10" s="128"/>
      <c r="WER10" s="128"/>
      <c r="WES10" s="128"/>
      <c r="WET10" s="128"/>
      <c r="WEU10" s="128"/>
      <c r="WEV10" s="128"/>
      <c r="WEW10" s="128"/>
      <c r="WEX10" s="128"/>
      <c r="WEY10" s="128"/>
      <c r="WEZ10" s="128"/>
      <c r="WFA10" s="128"/>
      <c r="WFB10" s="128"/>
      <c r="WFC10" s="128"/>
      <c r="WFD10" s="128"/>
      <c r="WFE10" s="128"/>
      <c r="WFF10" s="128"/>
      <c r="WFG10" s="128"/>
      <c r="WFH10" s="128"/>
      <c r="WFI10" s="128"/>
      <c r="WFJ10" s="128"/>
      <c r="WFK10" s="128"/>
      <c r="WFL10" s="128"/>
      <c r="WFM10" s="128"/>
      <c r="WFN10" s="128"/>
      <c r="WFO10" s="128"/>
      <c r="WFP10" s="128"/>
      <c r="WFQ10" s="128"/>
      <c r="WFR10" s="128"/>
      <c r="WFS10" s="128"/>
      <c r="WFT10" s="128"/>
      <c r="WFU10" s="128"/>
      <c r="WFV10" s="128"/>
      <c r="WFW10" s="128"/>
      <c r="WFX10" s="128"/>
      <c r="WFY10" s="128"/>
      <c r="WFZ10" s="128"/>
      <c r="WGA10" s="128"/>
      <c r="WGB10" s="128"/>
      <c r="WGC10" s="128"/>
      <c r="WGD10" s="128"/>
      <c r="WGE10" s="128"/>
      <c r="WGF10" s="128"/>
      <c r="WGG10" s="128"/>
      <c r="WGH10" s="128"/>
      <c r="WGI10" s="128"/>
      <c r="WGJ10" s="128"/>
      <c r="WGK10" s="128"/>
      <c r="WGL10" s="128"/>
      <c r="WGM10" s="128"/>
      <c r="WGN10" s="128"/>
      <c r="WGO10" s="128"/>
      <c r="WGP10" s="128"/>
      <c r="WGQ10" s="128"/>
      <c r="WGR10" s="128"/>
      <c r="WGS10" s="128"/>
      <c r="WGT10" s="128"/>
      <c r="WGU10" s="128"/>
      <c r="WGV10" s="128"/>
      <c r="WGW10" s="128"/>
      <c r="WGX10" s="128"/>
      <c r="WGY10" s="128"/>
      <c r="WGZ10" s="128"/>
      <c r="WHA10" s="128"/>
      <c r="WHB10" s="128"/>
      <c r="WHC10" s="128"/>
      <c r="WHD10" s="128"/>
      <c r="WHE10" s="128"/>
      <c r="WHF10" s="128"/>
      <c r="WHG10" s="128"/>
      <c r="WHH10" s="128"/>
      <c r="WHI10" s="128"/>
      <c r="WHJ10" s="128"/>
      <c r="WHK10" s="128"/>
      <c r="WHL10" s="128"/>
      <c r="WHM10" s="128"/>
      <c r="WHN10" s="128"/>
      <c r="WHO10" s="128"/>
      <c r="WHP10" s="128"/>
      <c r="WHQ10" s="128"/>
      <c r="WHR10" s="128"/>
      <c r="WHS10" s="128"/>
      <c r="WHT10" s="128"/>
      <c r="WHU10" s="128"/>
      <c r="WHV10" s="128"/>
      <c r="WHW10" s="128"/>
      <c r="WHX10" s="128"/>
      <c r="WHY10" s="128"/>
      <c r="WHZ10" s="128"/>
      <c r="WIA10" s="128"/>
      <c r="WIB10" s="128"/>
      <c r="WIC10" s="128"/>
      <c r="WID10" s="128"/>
      <c r="WIE10" s="128"/>
      <c r="WIF10" s="128"/>
      <c r="WIG10" s="128"/>
      <c r="WIH10" s="128"/>
      <c r="WII10" s="128"/>
      <c r="WIJ10" s="128"/>
      <c r="WIK10" s="128"/>
      <c r="WIL10" s="128"/>
      <c r="WIM10" s="128"/>
      <c r="WIN10" s="128"/>
      <c r="WIO10" s="128"/>
      <c r="WIP10" s="128"/>
      <c r="WIQ10" s="128"/>
      <c r="WIR10" s="128"/>
      <c r="WIS10" s="128"/>
      <c r="WIT10" s="128"/>
      <c r="WIU10" s="128"/>
      <c r="WIV10" s="128"/>
      <c r="WIW10" s="128"/>
      <c r="WIX10" s="128"/>
      <c r="WIY10" s="128"/>
      <c r="WIZ10" s="128"/>
      <c r="WJA10" s="128"/>
      <c r="WJB10" s="128"/>
      <c r="WJC10" s="128"/>
      <c r="WJD10" s="128"/>
      <c r="WJE10" s="128"/>
      <c r="WJF10" s="128"/>
      <c r="WJG10" s="128"/>
      <c r="WJH10" s="128"/>
      <c r="WJI10" s="128"/>
      <c r="WJJ10" s="128"/>
      <c r="WJK10" s="128"/>
      <c r="WJL10" s="128"/>
      <c r="WJM10" s="128"/>
      <c r="WJN10" s="128"/>
      <c r="WJO10" s="128"/>
      <c r="WJP10" s="128"/>
      <c r="WJQ10" s="128"/>
      <c r="WJR10" s="128"/>
      <c r="WJS10" s="128"/>
      <c r="WJT10" s="128"/>
      <c r="WJU10" s="128"/>
      <c r="WJV10" s="128"/>
      <c r="WJW10" s="128"/>
      <c r="WJX10" s="128"/>
      <c r="WJY10" s="128"/>
      <c r="WJZ10" s="128"/>
      <c r="WKA10" s="128"/>
      <c r="WKB10" s="128"/>
      <c r="WKC10" s="128"/>
      <c r="WKD10" s="128"/>
      <c r="WKE10" s="128"/>
      <c r="WKF10" s="128"/>
      <c r="WKG10" s="128"/>
      <c r="WKH10" s="128"/>
      <c r="WKI10" s="128"/>
      <c r="WKJ10" s="128"/>
      <c r="WKK10" s="128"/>
      <c r="WKL10" s="128"/>
      <c r="WKM10" s="128"/>
      <c r="WKN10" s="128"/>
      <c r="WKO10" s="128"/>
      <c r="WKP10" s="128"/>
      <c r="WKQ10" s="128"/>
      <c r="WKR10" s="128"/>
      <c r="WKS10" s="128"/>
      <c r="WKT10" s="128"/>
      <c r="WKU10" s="128"/>
      <c r="WKV10" s="128"/>
      <c r="WKW10" s="128"/>
      <c r="WKX10" s="128"/>
      <c r="WKY10" s="128"/>
      <c r="WKZ10" s="128"/>
      <c r="WLA10" s="128"/>
      <c r="WLB10" s="128"/>
      <c r="WLC10" s="128"/>
      <c r="WLD10" s="128"/>
      <c r="WLE10" s="128"/>
      <c r="WLF10" s="128"/>
      <c r="WLG10" s="128"/>
      <c r="WLH10" s="128"/>
      <c r="WLI10" s="128"/>
      <c r="WLJ10" s="128"/>
      <c r="WLK10" s="128"/>
      <c r="WLL10" s="128"/>
      <c r="WLM10" s="128"/>
      <c r="WLN10" s="128"/>
      <c r="WLO10" s="128"/>
      <c r="WLP10" s="128"/>
      <c r="WLQ10" s="128"/>
      <c r="WLR10" s="128"/>
      <c r="WLS10" s="128"/>
      <c r="WLT10" s="128"/>
      <c r="WLU10" s="128"/>
      <c r="WLV10" s="128"/>
      <c r="WLW10" s="128"/>
      <c r="WLX10" s="128"/>
      <c r="WLY10" s="128"/>
      <c r="WLZ10" s="128"/>
      <c r="WMA10" s="128"/>
      <c r="WMB10" s="128"/>
      <c r="WMC10" s="128"/>
      <c r="WMD10" s="128"/>
      <c r="WME10" s="128"/>
      <c r="WMF10" s="128"/>
      <c r="WMG10" s="128"/>
      <c r="WMH10" s="128"/>
      <c r="WMI10" s="128"/>
      <c r="WMJ10" s="128"/>
      <c r="WMK10" s="128"/>
      <c r="WML10" s="128"/>
      <c r="WMM10" s="128"/>
      <c r="WMN10" s="128"/>
      <c r="WMO10" s="128"/>
      <c r="WMP10" s="128"/>
      <c r="WMQ10" s="128"/>
      <c r="WMR10" s="128"/>
      <c r="WMS10" s="128"/>
      <c r="WMT10" s="128"/>
      <c r="WMU10" s="128"/>
      <c r="WMV10" s="128"/>
      <c r="WMW10" s="128"/>
      <c r="WMX10" s="128"/>
      <c r="WMY10" s="128"/>
      <c r="WMZ10" s="128"/>
      <c r="WNA10" s="128"/>
      <c r="WNB10" s="128"/>
      <c r="WNC10" s="128"/>
      <c r="WND10" s="128"/>
      <c r="WNE10" s="128"/>
      <c r="WNF10" s="128"/>
      <c r="WNG10" s="128"/>
      <c r="WNH10" s="128"/>
      <c r="WNI10" s="128"/>
      <c r="WNJ10" s="128"/>
      <c r="WNK10" s="128"/>
      <c r="WNL10" s="128"/>
      <c r="WNM10" s="128"/>
      <c r="WNN10" s="128"/>
      <c r="WNO10" s="128"/>
      <c r="WNP10" s="128"/>
      <c r="WNQ10" s="128"/>
      <c r="WNR10" s="128"/>
      <c r="WNS10" s="128"/>
      <c r="WNT10" s="128"/>
      <c r="WNU10" s="128"/>
      <c r="WNV10" s="128"/>
      <c r="WNW10" s="128"/>
      <c r="WNX10" s="128"/>
      <c r="WNY10" s="128"/>
      <c r="WNZ10" s="128"/>
      <c r="WOA10" s="128"/>
      <c r="WOB10" s="128"/>
      <c r="WOC10" s="128"/>
      <c r="WOD10" s="128"/>
      <c r="WOE10" s="128"/>
      <c r="WOF10" s="128"/>
      <c r="WOG10" s="128"/>
      <c r="WOH10" s="128"/>
      <c r="WOI10" s="128"/>
      <c r="WOJ10" s="128"/>
      <c r="WOK10" s="128"/>
      <c r="WOL10" s="128"/>
      <c r="WOM10" s="128"/>
      <c r="WON10" s="128"/>
      <c r="WOO10" s="128"/>
      <c r="WOP10" s="128"/>
      <c r="WOQ10" s="128"/>
      <c r="WOR10" s="128"/>
      <c r="WOS10" s="128"/>
      <c r="WOT10" s="128"/>
      <c r="WOU10" s="128"/>
      <c r="WOV10" s="128"/>
      <c r="WOW10" s="128"/>
      <c r="WOX10" s="128"/>
      <c r="WOY10" s="128"/>
      <c r="WOZ10" s="128"/>
      <c r="WPA10" s="128"/>
      <c r="WPB10" s="128"/>
      <c r="WPC10" s="128"/>
      <c r="WPD10" s="128"/>
      <c r="WPE10" s="128"/>
      <c r="WPF10" s="128"/>
      <c r="WPG10" s="128"/>
      <c r="WPH10" s="128"/>
      <c r="WPI10" s="128"/>
      <c r="WPJ10" s="128"/>
      <c r="WPK10" s="128"/>
      <c r="WPL10" s="128"/>
      <c r="WPM10" s="128"/>
      <c r="WPN10" s="128"/>
      <c r="WPO10" s="128"/>
      <c r="WPP10" s="128"/>
      <c r="WPQ10" s="128"/>
      <c r="WPR10" s="128"/>
      <c r="WPS10" s="128"/>
      <c r="WPT10" s="128"/>
      <c r="WPU10" s="128"/>
      <c r="WPV10" s="128"/>
      <c r="WPW10" s="128"/>
      <c r="WPX10" s="128"/>
      <c r="WPY10" s="128"/>
      <c r="WPZ10" s="128"/>
      <c r="WQA10" s="128"/>
      <c r="WQB10" s="128"/>
      <c r="WQC10" s="128"/>
      <c r="WQD10" s="128"/>
      <c r="WQE10" s="128"/>
      <c r="WQF10" s="128"/>
      <c r="WQG10" s="128"/>
      <c r="WQH10" s="128"/>
      <c r="WQI10" s="128"/>
      <c r="WQJ10" s="128"/>
      <c r="WQK10" s="128"/>
      <c r="WQL10" s="128"/>
      <c r="WQM10" s="128"/>
      <c r="WQN10" s="128"/>
      <c r="WQO10" s="128"/>
      <c r="WQP10" s="128"/>
      <c r="WQQ10" s="128"/>
      <c r="WQR10" s="128"/>
      <c r="WQS10" s="128"/>
      <c r="WQT10" s="128"/>
      <c r="WQU10" s="128"/>
      <c r="WQV10" s="128"/>
      <c r="WQW10" s="128"/>
      <c r="WQX10" s="128"/>
      <c r="WQY10" s="128"/>
      <c r="WQZ10" s="128"/>
      <c r="WRA10" s="128"/>
      <c r="WRB10" s="128"/>
      <c r="WRC10" s="128"/>
      <c r="WRD10" s="128"/>
      <c r="WRE10" s="128"/>
      <c r="WRF10" s="128"/>
      <c r="WRG10" s="128"/>
      <c r="WRH10" s="128"/>
      <c r="WRI10" s="128"/>
      <c r="WRJ10" s="128"/>
      <c r="WRK10" s="128"/>
      <c r="WRL10" s="128"/>
      <c r="WRM10" s="128"/>
      <c r="WRN10" s="128"/>
      <c r="WRO10" s="128"/>
      <c r="WRP10" s="128"/>
      <c r="WRQ10" s="128"/>
      <c r="WRR10" s="128"/>
      <c r="WRS10" s="128"/>
      <c r="WRT10" s="128"/>
      <c r="WRU10" s="128"/>
      <c r="WRV10" s="128"/>
      <c r="WRW10" s="128"/>
      <c r="WRX10" s="128"/>
      <c r="WRY10" s="128"/>
      <c r="WRZ10" s="128"/>
      <c r="WSA10" s="128"/>
      <c r="WSB10" s="128"/>
      <c r="WSC10" s="128"/>
      <c r="WSD10" s="128"/>
      <c r="WSE10" s="128"/>
      <c r="WSF10" s="128"/>
      <c r="WSG10" s="128"/>
      <c r="WSH10" s="128"/>
      <c r="WSI10" s="128"/>
      <c r="WSJ10" s="128"/>
      <c r="WSK10" s="128"/>
      <c r="WSL10" s="128"/>
      <c r="WSM10" s="128"/>
      <c r="WSN10" s="128"/>
      <c r="WSO10" s="128"/>
      <c r="WSP10" s="128"/>
      <c r="WSQ10" s="128"/>
      <c r="WSR10" s="128"/>
      <c r="WSS10" s="128"/>
      <c r="WST10" s="128"/>
      <c r="WSU10" s="128"/>
      <c r="WSV10" s="128"/>
      <c r="WSW10" s="128"/>
      <c r="WSX10" s="128"/>
      <c r="WSY10" s="128"/>
      <c r="WSZ10" s="128"/>
      <c r="WTA10" s="128"/>
      <c r="WTB10" s="128"/>
      <c r="WTC10" s="128"/>
      <c r="WTD10" s="128"/>
      <c r="WTE10" s="128"/>
      <c r="WTF10" s="128"/>
      <c r="WTG10" s="128"/>
      <c r="WTH10" s="128"/>
      <c r="WTI10" s="128"/>
      <c r="WTJ10" s="128"/>
      <c r="WTK10" s="128"/>
      <c r="WTL10" s="128"/>
      <c r="WTM10" s="128"/>
      <c r="WTN10" s="128"/>
      <c r="WTO10" s="128"/>
      <c r="WTP10" s="128"/>
      <c r="WTQ10" s="128"/>
      <c r="WTR10" s="128"/>
      <c r="WTS10" s="128"/>
      <c r="WTT10" s="128"/>
      <c r="WTU10" s="128"/>
      <c r="WTV10" s="128"/>
      <c r="WTW10" s="128"/>
      <c r="WTX10" s="128"/>
      <c r="WTY10" s="128"/>
      <c r="WTZ10" s="128"/>
      <c r="WUA10" s="128"/>
      <c r="WUB10" s="128"/>
      <c r="WUC10" s="128"/>
      <c r="WUD10" s="128"/>
      <c r="WUE10" s="128"/>
      <c r="WUF10" s="128"/>
      <c r="WUG10" s="128"/>
      <c r="WUH10" s="128"/>
      <c r="WUI10" s="128"/>
      <c r="WUJ10" s="128"/>
      <c r="WUK10" s="128"/>
      <c r="WUL10" s="128"/>
      <c r="WUM10" s="128"/>
      <c r="WUN10" s="128"/>
      <c r="WUO10" s="128"/>
      <c r="WUP10" s="128"/>
      <c r="WUQ10" s="128"/>
      <c r="WUR10" s="128"/>
      <c r="WUS10" s="128"/>
      <c r="WUT10" s="128"/>
      <c r="WUU10" s="128"/>
      <c r="WUV10" s="128"/>
      <c r="WUW10" s="128"/>
      <c r="WUX10" s="128"/>
      <c r="WUY10" s="128"/>
      <c r="WUZ10" s="128"/>
      <c r="WVA10" s="128"/>
      <c r="WVB10" s="128"/>
      <c r="WVC10" s="128"/>
      <c r="WVD10" s="128"/>
      <c r="WVE10" s="128"/>
      <c r="WVF10" s="128"/>
      <c r="WVG10" s="128"/>
      <c r="WVH10" s="128"/>
      <c r="WVI10" s="128"/>
      <c r="WVJ10" s="128"/>
      <c r="WVK10" s="128"/>
      <c r="WVL10" s="128"/>
      <c r="WVM10" s="128"/>
      <c r="WVN10" s="128"/>
      <c r="WVO10" s="128"/>
      <c r="WVP10" s="128"/>
      <c r="WVQ10" s="128"/>
      <c r="WVR10" s="128"/>
      <c r="WVS10" s="128"/>
      <c r="WVT10" s="128"/>
      <c r="WVU10" s="128"/>
      <c r="WVV10" s="128"/>
      <c r="WVW10" s="128"/>
      <c r="WVX10" s="128"/>
      <c r="WVY10" s="128"/>
      <c r="WVZ10" s="128"/>
      <c r="WWA10" s="128"/>
      <c r="WWB10" s="128"/>
      <c r="WWC10" s="128"/>
      <c r="WWD10" s="128"/>
      <c r="WWE10" s="128"/>
      <c r="WWF10" s="128"/>
      <c r="WWG10" s="128"/>
      <c r="WWH10" s="128"/>
      <c r="WWI10" s="128"/>
      <c r="WWJ10" s="128"/>
      <c r="WWK10" s="128"/>
      <c r="WWL10" s="128"/>
      <c r="WWM10" s="128"/>
      <c r="WWN10" s="128"/>
      <c r="WWO10" s="128"/>
      <c r="WWP10" s="128"/>
      <c r="WWQ10" s="128"/>
      <c r="WWR10" s="128"/>
      <c r="WWS10" s="128"/>
      <c r="WWT10" s="128"/>
      <c r="WWU10" s="128"/>
      <c r="WWV10" s="128"/>
      <c r="WWW10" s="128"/>
      <c r="WWX10" s="128"/>
      <c r="WWY10" s="128"/>
      <c r="WWZ10" s="128"/>
      <c r="WXA10" s="128"/>
      <c r="WXB10" s="128"/>
      <c r="WXC10" s="128"/>
      <c r="WXD10" s="128"/>
      <c r="WXE10" s="128"/>
      <c r="WXF10" s="128"/>
      <c r="WXG10" s="128"/>
      <c r="WXH10" s="128"/>
      <c r="WXI10" s="128"/>
      <c r="WXJ10" s="128"/>
      <c r="WXK10" s="128"/>
      <c r="WXL10" s="128"/>
      <c r="WXM10" s="128"/>
      <c r="WXN10" s="128"/>
      <c r="WXO10" s="128"/>
      <c r="WXP10" s="128"/>
      <c r="WXQ10" s="128"/>
      <c r="WXR10" s="128"/>
      <c r="WXS10" s="128"/>
      <c r="WXT10" s="128"/>
      <c r="WXU10" s="128"/>
      <c r="WXV10" s="128"/>
      <c r="WXW10" s="128"/>
      <c r="WXX10" s="128"/>
      <c r="WXY10" s="128"/>
      <c r="WXZ10" s="128"/>
      <c r="WYA10" s="128"/>
      <c r="WYB10" s="128"/>
      <c r="WYC10" s="128"/>
      <c r="WYD10" s="128"/>
      <c r="WYE10" s="128"/>
      <c r="WYF10" s="128"/>
      <c r="WYG10" s="128"/>
      <c r="WYH10" s="128"/>
      <c r="WYI10" s="128"/>
      <c r="WYJ10" s="128"/>
      <c r="WYK10" s="128"/>
      <c r="WYL10" s="128"/>
      <c r="WYM10" s="128"/>
      <c r="WYN10" s="128"/>
      <c r="WYO10" s="128"/>
      <c r="WYP10" s="128"/>
      <c r="WYQ10" s="128"/>
      <c r="WYR10" s="128"/>
      <c r="WYS10" s="128"/>
      <c r="WYT10" s="128"/>
      <c r="WYU10" s="128"/>
      <c r="WYV10" s="128"/>
      <c r="WYW10" s="128"/>
      <c r="WYX10" s="128"/>
      <c r="WYY10" s="128"/>
      <c r="WYZ10" s="128"/>
      <c r="WZA10" s="128"/>
      <c r="WZB10" s="128"/>
      <c r="WZC10" s="128"/>
      <c r="WZD10" s="128"/>
      <c r="WZE10" s="128"/>
      <c r="WZF10" s="128"/>
      <c r="WZG10" s="128"/>
      <c r="WZH10" s="128"/>
      <c r="WZI10" s="128"/>
      <c r="WZJ10" s="128"/>
      <c r="WZK10" s="128"/>
      <c r="WZL10" s="128"/>
      <c r="WZM10" s="128"/>
      <c r="WZN10" s="128"/>
      <c r="WZO10" s="128"/>
      <c r="WZP10" s="128"/>
      <c r="WZQ10" s="128"/>
      <c r="WZR10" s="128"/>
      <c r="WZS10" s="128"/>
      <c r="WZT10" s="128"/>
      <c r="WZU10" s="128"/>
      <c r="WZV10" s="128"/>
      <c r="WZW10" s="128"/>
      <c r="WZX10" s="128"/>
      <c r="WZY10" s="128"/>
      <c r="WZZ10" s="128"/>
      <c r="XAA10" s="128"/>
      <c r="XAB10" s="128"/>
      <c r="XAC10" s="128"/>
      <c r="XAD10" s="128"/>
      <c r="XAE10" s="128"/>
      <c r="XAF10" s="128"/>
      <c r="XAG10" s="128"/>
      <c r="XAH10" s="128"/>
      <c r="XAI10" s="128"/>
      <c r="XAJ10" s="128"/>
      <c r="XAK10" s="128"/>
      <c r="XAL10" s="128"/>
      <c r="XAM10" s="128"/>
      <c r="XAN10" s="128"/>
      <c r="XAO10" s="128"/>
      <c r="XAP10" s="128"/>
      <c r="XAQ10" s="128"/>
      <c r="XAR10" s="128"/>
      <c r="XAS10" s="128"/>
      <c r="XAT10" s="128"/>
      <c r="XAU10" s="128"/>
      <c r="XAV10" s="128"/>
      <c r="XAW10" s="128"/>
      <c r="XAX10" s="128"/>
      <c r="XAY10" s="128"/>
      <c r="XAZ10" s="128"/>
      <c r="XBA10" s="128"/>
      <c r="XBB10" s="128"/>
      <c r="XBC10" s="128"/>
      <c r="XBD10" s="128"/>
      <c r="XBE10" s="128"/>
      <c r="XBF10" s="128"/>
      <c r="XBG10" s="128"/>
      <c r="XBH10" s="128"/>
      <c r="XBI10" s="128"/>
      <c r="XBJ10" s="128"/>
      <c r="XBK10" s="128"/>
      <c r="XBL10" s="128"/>
      <c r="XBM10" s="128"/>
      <c r="XBN10" s="128"/>
      <c r="XBO10" s="128"/>
      <c r="XBP10" s="128"/>
      <c r="XBQ10" s="128"/>
      <c r="XBR10" s="128"/>
      <c r="XBS10" s="128"/>
      <c r="XBT10" s="128"/>
      <c r="XBU10" s="128"/>
      <c r="XBV10" s="128"/>
      <c r="XBW10" s="128"/>
      <c r="XBX10" s="128"/>
      <c r="XBY10" s="128"/>
      <c r="XBZ10" s="128"/>
      <c r="XCA10" s="128"/>
      <c r="XCB10" s="128"/>
      <c r="XCC10" s="128"/>
      <c r="XCD10" s="128"/>
      <c r="XCE10" s="128"/>
      <c r="XCF10" s="128"/>
      <c r="XCG10" s="128"/>
      <c r="XCH10" s="128"/>
      <c r="XCI10" s="128"/>
      <c r="XCJ10" s="128"/>
      <c r="XCK10" s="128"/>
      <c r="XCL10" s="128"/>
      <c r="XCM10" s="128"/>
      <c r="XCN10" s="128"/>
      <c r="XCO10" s="128"/>
      <c r="XCP10" s="128"/>
      <c r="XCQ10" s="128"/>
      <c r="XCR10" s="128"/>
      <c r="XCS10" s="128"/>
      <c r="XCT10" s="128"/>
      <c r="XCU10" s="128"/>
      <c r="XCV10" s="128"/>
      <c r="XCW10" s="128"/>
      <c r="XCX10" s="128"/>
      <c r="XCY10" s="128"/>
      <c r="XCZ10" s="128"/>
      <c r="XDA10" s="128"/>
      <c r="XDB10" s="128"/>
      <c r="XDC10" s="128"/>
      <c r="XDD10" s="128"/>
      <c r="XDE10" s="128"/>
      <c r="XDF10" s="128"/>
      <c r="XDG10" s="128"/>
      <c r="XDH10" s="128"/>
      <c r="XDI10" s="128"/>
      <c r="XDJ10" s="128"/>
      <c r="XDK10" s="128"/>
      <c r="XDL10" s="128"/>
      <c r="XDM10" s="128"/>
      <c r="XDN10" s="128"/>
      <c r="XDO10" s="128"/>
      <c r="XDP10" s="128"/>
      <c r="XDQ10" s="128"/>
      <c r="XDR10" s="128"/>
      <c r="XDS10" s="128"/>
      <c r="XDT10" s="128"/>
      <c r="XDU10" s="128"/>
      <c r="XDV10" s="128"/>
      <c r="XDW10" s="128"/>
      <c r="XDX10" s="128"/>
      <c r="XDY10" s="128"/>
      <c r="XDZ10" s="128"/>
      <c r="XEA10" s="128"/>
      <c r="XEB10" s="128"/>
      <c r="XEC10" s="128"/>
      <c r="XED10" s="128"/>
      <c r="XEE10" s="128"/>
      <c r="XEF10" s="128"/>
      <c r="XEG10" s="128"/>
      <c r="XEH10" s="128"/>
      <c r="XEI10" s="128"/>
      <c r="XEJ10" s="128"/>
      <c r="XEK10" s="128"/>
      <c r="XEL10" s="128"/>
      <c r="XEM10" s="128"/>
      <c r="XEN10" s="128"/>
      <c r="XEO10" s="128"/>
      <c r="XEP10" s="128"/>
      <c r="XEQ10" s="128"/>
      <c r="XER10" s="128"/>
      <c r="XES10" s="128"/>
      <c r="XET10" s="128"/>
      <c r="XEU10" s="128"/>
      <c r="XEV10" s="128"/>
      <c r="XEW10" s="128"/>
      <c r="XEX10" s="128"/>
      <c r="XEY10" s="128"/>
      <c r="XEZ10" s="128"/>
      <c r="XFA10" s="128"/>
      <c r="XFB10" s="128"/>
      <c r="XFC10" s="128"/>
      <c r="XFD10" s="128"/>
    </row>
    <row r="11" spans="1:16384" ht="12.75" customHeight="1" x14ac:dyDescent="0.2">
      <c r="A11" s="161"/>
      <c r="B11" s="160"/>
      <c r="C11" s="160"/>
      <c r="D11" s="160"/>
      <c r="E11" s="160"/>
      <c r="F11" s="160"/>
      <c r="G11" s="160"/>
      <c r="H11" s="160"/>
      <c r="I11" s="160"/>
      <c r="J11" s="160"/>
    </row>
    <row r="12" spans="1:16384" ht="12.75" customHeight="1" x14ac:dyDescent="0.2">
      <c r="A12" s="166" t="s">
        <v>595</v>
      </c>
      <c r="B12" s="165" t="s">
        <v>594</v>
      </c>
      <c r="C12" s="164"/>
      <c r="D12" s="164"/>
      <c r="E12" s="164"/>
      <c r="F12" s="164"/>
      <c r="G12" s="164"/>
      <c r="H12" s="164"/>
      <c r="I12" s="164"/>
      <c r="J12" s="168"/>
      <c r="K12" s="167"/>
    </row>
    <row r="13" spans="1:16384" ht="25.5" customHeight="1" x14ac:dyDescent="0.2">
      <c r="A13" s="158"/>
      <c r="B13" s="745" t="s">
        <v>684</v>
      </c>
      <c r="C13" s="746"/>
      <c r="D13" s="746"/>
      <c r="E13" s="746"/>
      <c r="F13" s="746"/>
      <c r="G13" s="746"/>
      <c r="H13" s="746"/>
      <c r="I13" s="746"/>
      <c r="J13" s="747"/>
    </row>
    <row r="14" spans="1:16384" ht="13.5" customHeight="1" x14ac:dyDescent="0.2">
      <c r="A14" s="158" t="s">
        <v>13</v>
      </c>
      <c r="B14" s="735" t="s">
        <v>683</v>
      </c>
      <c r="C14" s="736"/>
      <c r="D14" s="736"/>
      <c r="E14" s="736"/>
      <c r="F14" s="736"/>
      <c r="G14" s="736"/>
      <c r="H14" s="736"/>
      <c r="I14" s="736"/>
      <c r="J14" s="737"/>
    </row>
    <row r="15" spans="1:16384" ht="13.5" customHeight="1" x14ac:dyDescent="0.2">
      <c r="A15" s="158" t="s">
        <v>14</v>
      </c>
      <c r="B15" s="735" t="s">
        <v>682</v>
      </c>
      <c r="C15" s="736"/>
      <c r="D15" s="736"/>
      <c r="E15" s="736"/>
      <c r="F15" s="736"/>
      <c r="G15" s="736"/>
      <c r="H15" s="736"/>
      <c r="I15" s="736"/>
      <c r="J15" s="737"/>
    </row>
    <row r="16" spans="1:16384" ht="13.5" customHeight="1" x14ac:dyDescent="0.2">
      <c r="A16" s="158" t="s">
        <v>588</v>
      </c>
      <c r="B16" s="735" t="s">
        <v>681</v>
      </c>
      <c r="C16" s="736"/>
      <c r="D16" s="736"/>
      <c r="E16" s="736"/>
      <c r="F16" s="736"/>
      <c r="G16" s="736"/>
      <c r="H16" s="736"/>
      <c r="I16" s="736"/>
      <c r="J16" s="737"/>
    </row>
    <row r="17" spans="1:10" ht="13.5" customHeight="1" x14ac:dyDescent="0.2">
      <c r="A17" s="146" t="s">
        <v>585</v>
      </c>
      <c r="B17" s="735" t="s">
        <v>680</v>
      </c>
      <c r="C17" s="736"/>
      <c r="D17" s="736"/>
      <c r="E17" s="736"/>
      <c r="F17" s="736"/>
      <c r="G17" s="736"/>
      <c r="H17" s="736"/>
      <c r="I17" s="736"/>
      <c r="J17" s="737"/>
    </row>
    <row r="18" spans="1:10" ht="13.5" customHeight="1" x14ac:dyDescent="0.2">
      <c r="A18" s="146" t="s">
        <v>582</v>
      </c>
      <c r="B18" s="735" t="s">
        <v>679</v>
      </c>
      <c r="C18" s="736"/>
      <c r="D18" s="736"/>
      <c r="E18" s="736"/>
      <c r="F18" s="736"/>
      <c r="G18" s="736"/>
      <c r="H18" s="736"/>
      <c r="I18" s="736"/>
      <c r="J18" s="737"/>
    </row>
    <row r="19" spans="1:10" ht="12.75" customHeight="1" x14ac:dyDescent="0.2"/>
    <row r="20" spans="1:10" ht="12.75" customHeight="1" x14ac:dyDescent="0.2">
      <c r="A20" s="166" t="s">
        <v>575</v>
      </c>
      <c r="B20" s="165" t="s">
        <v>574</v>
      </c>
      <c r="C20" s="164"/>
      <c r="D20" s="164"/>
      <c r="E20" s="163"/>
      <c r="F20" s="163"/>
      <c r="G20" s="163"/>
      <c r="H20" s="163"/>
      <c r="I20" s="163"/>
      <c r="J20" s="162"/>
    </row>
    <row r="21" spans="1:10" ht="40.5" customHeight="1" x14ac:dyDescent="0.2">
      <c r="A21" s="158"/>
      <c r="B21" s="745" t="s">
        <v>678</v>
      </c>
      <c r="C21" s="746"/>
      <c r="D21" s="746"/>
      <c r="E21" s="746"/>
      <c r="F21" s="746"/>
      <c r="G21" s="746"/>
      <c r="H21" s="746"/>
      <c r="I21" s="746"/>
      <c r="J21" s="747"/>
    </row>
    <row r="22" spans="1:10" x14ac:dyDescent="0.2">
      <c r="A22" s="158" t="s">
        <v>570</v>
      </c>
      <c r="B22" s="735" t="s">
        <v>677</v>
      </c>
      <c r="C22" s="748"/>
      <c r="D22" s="748"/>
      <c r="E22" s="748"/>
      <c r="F22" s="748"/>
      <c r="G22" s="748"/>
      <c r="H22" s="748"/>
      <c r="I22" s="748"/>
      <c r="J22" s="749"/>
    </row>
    <row r="23" spans="1:10" ht="13.5" customHeight="1" x14ac:dyDescent="0.2">
      <c r="A23" s="158" t="s">
        <v>567</v>
      </c>
      <c r="B23" s="735" t="s">
        <v>676</v>
      </c>
      <c r="C23" s="748"/>
      <c r="D23" s="748"/>
      <c r="E23" s="748"/>
      <c r="F23" s="748"/>
      <c r="G23" s="748"/>
      <c r="H23" s="748"/>
      <c r="I23" s="748"/>
      <c r="J23" s="749"/>
    </row>
    <row r="24" spans="1:10" ht="13.5" customHeight="1" x14ac:dyDescent="0.2">
      <c r="A24" s="158" t="s">
        <v>565</v>
      </c>
      <c r="B24" s="735" t="s">
        <v>675</v>
      </c>
      <c r="C24" s="748"/>
      <c r="D24" s="748"/>
      <c r="E24" s="748"/>
      <c r="F24" s="748"/>
      <c r="G24" s="748"/>
      <c r="H24" s="748"/>
      <c r="I24" s="748"/>
      <c r="J24" s="749"/>
    </row>
    <row r="25" spans="1:10" ht="13.5" customHeight="1" x14ac:dyDescent="0.2">
      <c r="A25" s="158" t="s">
        <v>562</v>
      </c>
      <c r="B25" s="735" t="s">
        <v>674</v>
      </c>
      <c r="C25" s="748"/>
      <c r="D25" s="748"/>
      <c r="E25" s="748"/>
      <c r="F25" s="748"/>
      <c r="G25" s="748"/>
      <c r="H25" s="748"/>
      <c r="I25" s="748"/>
      <c r="J25" s="749"/>
    </row>
    <row r="26" spans="1:10" ht="13.5" customHeight="1" x14ac:dyDescent="0.2">
      <c r="A26" s="158" t="s">
        <v>559</v>
      </c>
      <c r="B26" s="735" t="s">
        <v>673</v>
      </c>
      <c r="C26" s="748"/>
      <c r="D26" s="748"/>
      <c r="E26" s="748"/>
      <c r="F26" s="748"/>
      <c r="G26" s="748"/>
      <c r="H26" s="748"/>
      <c r="I26" s="748"/>
      <c r="J26" s="749"/>
    </row>
    <row r="27" spans="1:10" ht="13.5" customHeight="1" x14ac:dyDescent="0.2">
      <c r="A27" s="158" t="s">
        <v>556</v>
      </c>
      <c r="B27" s="735" t="s">
        <v>672</v>
      </c>
      <c r="C27" s="748"/>
      <c r="D27" s="748"/>
      <c r="E27" s="748"/>
      <c r="F27" s="748"/>
      <c r="G27" s="748"/>
      <c r="H27" s="748"/>
      <c r="I27" s="748"/>
      <c r="J27" s="749"/>
    </row>
    <row r="28" spans="1:10" ht="13.5" customHeight="1" x14ac:dyDescent="0.2">
      <c r="A28" s="158" t="s">
        <v>553</v>
      </c>
      <c r="B28" s="735" t="s">
        <v>671</v>
      </c>
      <c r="C28" s="748"/>
      <c r="D28" s="748"/>
      <c r="E28" s="748"/>
      <c r="F28" s="748"/>
      <c r="G28" s="748"/>
      <c r="H28" s="748"/>
      <c r="I28" s="748"/>
      <c r="J28" s="749"/>
    </row>
    <row r="29" spans="1:10" ht="13.5" customHeight="1" x14ac:dyDescent="0.2">
      <c r="A29" s="158" t="s">
        <v>550</v>
      </c>
      <c r="B29" s="735" t="s">
        <v>670</v>
      </c>
      <c r="C29" s="748"/>
      <c r="D29" s="748"/>
      <c r="E29" s="748"/>
      <c r="F29" s="748"/>
      <c r="G29" s="748"/>
      <c r="H29" s="748"/>
      <c r="I29" s="748"/>
      <c r="J29" s="749"/>
    </row>
    <row r="30" spans="1:10" ht="13.5" customHeight="1" x14ac:dyDescent="0.2">
      <c r="A30" s="158" t="s">
        <v>547</v>
      </c>
      <c r="B30" s="735" t="s">
        <v>669</v>
      </c>
      <c r="C30" s="748"/>
      <c r="D30" s="748"/>
      <c r="E30" s="748"/>
      <c r="F30" s="748"/>
      <c r="G30" s="748"/>
      <c r="H30" s="748"/>
      <c r="I30" s="748"/>
      <c r="J30" s="749"/>
    </row>
    <row r="31" spans="1:10" ht="13.5" customHeight="1" x14ac:dyDescent="0.2">
      <c r="A31" s="146" t="s">
        <v>544</v>
      </c>
      <c r="B31" s="735" t="s">
        <v>668</v>
      </c>
      <c r="C31" s="748"/>
      <c r="D31" s="748"/>
      <c r="E31" s="748"/>
      <c r="F31" s="748"/>
      <c r="G31" s="748"/>
      <c r="H31" s="748"/>
      <c r="I31" s="748"/>
      <c r="J31" s="749"/>
    </row>
    <row r="32" spans="1:10" ht="13.5" customHeight="1" x14ac:dyDescent="0.2">
      <c r="A32" s="146" t="s">
        <v>541</v>
      </c>
      <c r="B32" s="735" t="s">
        <v>667</v>
      </c>
      <c r="C32" s="748"/>
      <c r="D32" s="748"/>
      <c r="E32" s="748"/>
      <c r="F32" s="748"/>
      <c r="G32" s="748"/>
      <c r="H32" s="748"/>
      <c r="I32" s="748"/>
      <c r="J32" s="749"/>
    </row>
    <row r="33" spans="1:16" ht="13.5" customHeight="1" x14ac:dyDescent="0.2">
      <c r="A33" s="157"/>
      <c r="B33" s="157"/>
      <c r="C33" s="157"/>
      <c r="D33" s="157"/>
      <c r="E33" s="157"/>
      <c r="F33" s="157"/>
      <c r="G33" s="157"/>
      <c r="H33" s="157"/>
      <c r="I33" s="157"/>
      <c r="J33" s="157"/>
    </row>
    <row r="34" spans="1:16" s="69" customFormat="1" ht="12.75" customHeight="1" x14ac:dyDescent="0.2">
      <c r="A34" s="687" t="s">
        <v>536</v>
      </c>
      <c r="B34" s="687"/>
      <c r="C34" s="687"/>
      <c r="D34" s="687"/>
      <c r="E34" s="687"/>
      <c r="F34" s="687"/>
      <c r="G34" s="687"/>
      <c r="H34" s="687"/>
      <c r="I34" s="687"/>
      <c r="L34" s="70"/>
    </row>
    <row r="35" spans="1:16" ht="12.75" customHeight="1" x14ac:dyDescent="0.2">
      <c r="A35" s="161"/>
      <c r="B35" s="160"/>
      <c r="C35" s="160"/>
      <c r="D35" s="160"/>
      <c r="E35" s="160"/>
      <c r="F35" s="160"/>
      <c r="G35" s="160"/>
      <c r="H35" s="160"/>
      <c r="I35" s="160"/>
      <c r="J35" s="160"/>
    </row>
    <row r="36" spans="1:16" ht="12.75" customHeight="1" x14ac:dyDescent="0.2">
      <c r="A36" s="159" t="s">
        <v>534</v>
      </c>
      <c r="B36" s="757" t="s">
        <v>666</v>
      </c>
      <c r="C36" s="758"/>
      <c r="D36" s="758"/>
      <c r="E36" s="758"/>
      <c r="F36" s="758"/>
      <c r="G36" s="758"/>
      <c r="H36" s="758"/>
      <c r="I36" s="758"/>
      <c r="J36" s="759"/>
      <c r="L36" s="150"/>
      <c r="M36" s="151"/>
      <c r="N36" s="151"/>
      <c r="O36" s="151"/>
      <c r="P36" s="151"/>
    </row>
    <row r="37" spans="1:16" ht="13.5" customHeight="1" x14ac:dyDescent="0.2">
      <c r="A37" s="146" t="s">
        <v>19</v>
      </c>
      <c r="B37" s="735" t="s">
        <v>665</v>
      </c>
      <c r="C37" s="748"/>
      <c r="D37" s="748"/>
      <c r="E37" s="748"/>
      <c r="F37" s="748"/>
      <c r="G37" s="748"/>
      <c r="H37" s="748"/>
      <c r="I37" s="748"/>
      <c r="J37" s="749"/>
      <c r="L37" s="150"/>
      <c r="M37" s="151"/>
      <c r="N37" s="152"/>
      <c r="O37" s="151"/>
      <c r="P37" s="151"/>
    </row>
    <row r="38" spans="1:16" ht="13.5" customHeight="1" x14ac:dyDescent="0.2">
      <c r="A38" s="158" t="s">
        <v>20</v>
      </c>
      <c r="B38" s="735" t="s">
        <v>664</v>
      </c>
      <c r="C38" s="748"/>
      <c r="D38" s="748"/>
      <c r="E38" s="748"/>
      <c r="F38" s="748"/>
      <c r="G38" s="748"/>
      <c r="H38" s="748"/>
      <c r="I38" s="748"/>
      <c r="J38" s="749"/>
    </row>
    <row r="39" spans="1:16" ht="13.5" customHeight="1" x14ac:dyDescent="0.2">
      <c r="A39" s="146" t="s">
        <v>22</v>
      </c>
      <c r="B39" s="735" t="s">
        <v>663</v>
      </c>
      <c r="C39" s="748"/>
      <c r="D39" s="748"/>
      <c r="E39" s="748"/>
      <c r="F39" s="748"/>
      <c r="G39" s="748"/>
      <c r="H39" s="748"/>
      <c r="I39" s="748"/>
      <c r="J39" s="749"/>
      <c r="L39" s="150"/>
      <c r="M39" s="151"/>
      <c r="N39" s="152"/>
      <c r="O39" s="151"/>
      <c r="P39" s="151"/>
    </row>
    <row r="40" spans="1:16" ht="13.5" customHeight="1" x14ac:dyDescent="0.2">
      <c r="A40" s="146" t="s">
        <v>526</v>
      </c>
      <c r="B40" s="735" t="s">
        <v>662</v>
      </c>
      <c r="C40" s="748"/>
      <c r="D40" s="748"/>
      <c r="E40" s="748"/>
      <c r="F40" s="748"/>
      <c r="G40" s="748"/>
      <c r="H40" s="748"/>
      <c r="I40" s="748"/>
      <c r="J40" s="749"/>
      <c r="L40" s="150"/>
      <c r="M40" s="151"/>
      <c r="N40" s="152"/>
      <c r="O40" s="151"/>
      <c r="P40" s="151"/>
    </row>
    <row r="41" spans="1:16" ht="13.5" customHeight="1" x14ac:dyDescent="0.2">
      <c r="A41" s="146" t="s">
        <v>523</v>
      </c>
      <c r="B41" s="735" t="s">
        <v>661</v>
      </c>
      <c r="C41" s="748"/>
      <c r="D41" s="748"/>
      <c r="E41" s="748"/>
      <c r="F41" s="748"/>
      <c r="G41" s="748"/>
      <c r="H41" s="748"/>
      <c r="I41" s="748"/>
      <c r="J41" s="749"/>
      <c r="L41" s="150"/>
      <c r="M41" s="151"/>
      <c r="N41" s="152"/>
      <c r="O41" s="151"/>
      <c r="P41" s="151"/>
    </row>
    <row r="42" spans="1:16" ht="13.5" customHeight="1" x14ac:dyDescent="0.2">
      <c r="A42" s="146" t="s">
        <v>521</v>
      </c>
      <c r="B42" s="735" t="s">
        <v>660</v>
      </c>
      <c r="C42" s="748"/>
      <c r="D42" s="748"/>
      <c r="E42" s="748"/>
      <c r="F42" s="748"/>
      <c r="G42" s="748"/>
      <c r="H42" s="748"/>
      <c r="I42" s="748"/>
      <c r="J42" s="749"/>
      <c r="L42" s="150"/>
      <c r="M42" s="151"/>
      <c r="N42" s="152"/>
      <c r="O42" s="151"/>
      <c r="P42" s="151"/>
    </row>
    <row r="43" spans="1:16" ht="13.5" customHeight="1" x14ac:dyDescent="0.2">
      <c r="A43" s="146" t="s">
        <v>519</v>
      </c>
      <c r="B43" s="735" t="s">
        <v>659</v>
      </c>
      <c r="C43" s="748"/>
      <c r="D43" s="748"/>
      <c r="E43" s="748"/>
      <c r="F43" s="748"/>
      <c r="G43" s="748"/>
      <c r="H43" s="748"/>
      <c r="I43" s="748"/>
      <c r="J43" s="749"/>
      <c r="L43" s="150"/>
      <c r="M43" s="151"/>
      <c r="N43" s="152"/>
      <c r="O43" s="151"/>
      <c r="P43" s="151"/>
    </row>
    <row r="44" spans="1:16" ht="13.5" customHeight="1" x14ac:dyDescent="0.2">
      <c r="A44" s="146" t="s">
        <v>517</v>
      </c>
      <c r="B44" s="735" t="s">
        <v>657</v>
      </c>
      <c r="C44" s="748"/>
      <c r="D44" s="748"/>
      <c r="E44" s="748"/>
      <c r="F44" s="748"/>
      <c r="G44" s="748"/>
      <c r="H44" s="748"/>
      <c r="I44" s="748"/>
      <c r="J44" s="749"/>
      <c r="L44" s="150"/>
      <c r="M44" s="151"/>
      <c r="N44" s="152"/>
      <c r="O44" s="151"/>
      <c r="P44" s="151"/>
    </row>
    <row r="45" spans="1:16" ht="13.5" customHeight="1" x14ac:dyDescent="0.2">
      <c r="A45" s="146" t="s">
        <v>515</v>
      </c>
      <c r="B45" s="735" t="s">
        <v>658</v>
      </c>
      <c r="C45" s="748"/>
      <c r="D45" s="748"/>
      <c r="E45" s="748"/>
      <c r="F45" s="748"/>
      <c r="G45" s="748"/>
      <c r="H45" s="748"/>
      <c r="I45" s="748"/>
      <c r="J45" s="749"/>
      <c r="L45" s="150"/>
      <c r="M45" s="151"/>
      <c r="N45" s="152"/>
      <c r="O45" s="151"/>
      <c r="P45" s="151"/>
    </row>
    <row r="46" spans="1:16" ht="13.5" customHeight="1" x14ac:dyDescent="0.2">
      <c r="A46" s="146" t="s">
        <v>513</v>
      </c>
      <c r="B46" s="735" t="s">
        <v>657</v>
      </c>
      <c r="C46" s="748"/>
      <c r="D46" s="748"/>
      <c r="E46" s="748"/>
      <c r="F46" s="748"/>
      <c r="G46" s="748"/>
      <c r="H46" s="748"/>
      <c r="I46" s="748"/>
      <c r="J46" s="749"/>
      <c r="L46" s="150"/>
      <c r="M46" s="151"/>
      <c r="N46" s="152"/>
      <c r="O46" s="151"/>
      <c r="P46" s="151"/>
    </row>
    <row r="47" spans="1:16" ht="13.5" customHeight="1" x14ac:dyDescent="0.2">
      <c r="A47" s="146" t="s">
        <v>511</v>
      </c>
      <c r="B47" s="735" t="s">
        <v>656</v>
      </c>
      <c r="C47" s="748"/>
      <c r="D47" s="748"/>
      <c r="E47" s="748"/>
      <c r="F47" s="748"/>
      <c r="G47" s="748"/>
      <c r="H47" s="748"/>
      <c r="I47" s="748"/>
      <c r="J47" s="749"/>
      <c r="L47" s="150"/>
      <c r="M47" s="151"/>
      <c r="N47" s="152"/>
      <c r="O47" s="151"/>
      <c r="P47" s="151"/>
    </row>
    <row r="48" spans="1:16" ht="13.5" customHeight="1" x14ac:dyDescent="0.2">
      <c r="A48" s="146" t="s">
        <v>509</v>
      </c>
      <c r="B48" s="735" t="s">
        <v>655</v>
      </c>
      <c r="C48" s="748"/>
      <c r="D48" s="748"/>
      <c r="E48" s="748"/>
      <c r="F48" s="748"/>
      <c r="G48" s="748"/>
      <c r="H48" s="748"/>
      <c r="I48" s="748"/>
      <c r="J48" s="749"/>
      <c r="L48" s="150"/>
      <c r="M48" s="151"/>
      <c r="N48" s="152"/>
      <c r="O48" s="151"/>
      <c r="P48" s="151"/>
    </row>
    <row r="49" spans="1:16" ht="13.5" customHeight="1" x14ac:dyDescent="0.2">
      <c r="A49" s="146" t="s">
        <v>507</v>
      </c>
      <c r="B49" s="735" t="s">
        <v>654</v>
      </c>
      <c r="C49" s="748"/>
      <c r="D49" s="748"/>
      <c r="E49" s="748"/>
      <c r="F49" s="748"/>
      <c r="G49" s="748"/>
      <c r="H49" s="748"/>
      <c r="I49" s="748"/>
      <c r="J49" s="749"/>
      <c r="L49" s="150"/>
      <c r="M49" s="151"/>
      <c r="N49" s="152"/>
      <c r="O49" s="151"/>
      <c r="P49" s="151"/>
    </row>
    <row r="50" spans="1:16" ht="13.5" customHeight="1" x14ac:dyDescent="0.2">
      <c r="A50" s="146" t="s">
        <v>505</v>
      </c>
      <c r="B50" s="735" t="s">
        <v>653</v>
      </c>
      <c r="C50" s="748"/>
      <c r="D50" s="748"/>
      <c r="E50" s="748"/>
      <c r="F50" s="748"/>
      <c r="G50" s="748"/>
      <c r="H50" s="748"/>
      <c r="I50" s="748"/>
      <c r="J50" s="749"/>
      <c r="L50" s="150"/>
      <c r="M50" s="151"/>
      <c r="N50" s="152"/>
      <c r="O50" s="151"/>
      <c r="P50" s="151"/>
    </row>
    <row r="51" spans="1:16" ht="13.5" customHeight="1" x14ac:dyDescent="0.2">
      <c r="A51" s="146" t="s">
        <v>503</v>
      </c>
      <c r="B51" s="735" t="s">
        <v>652</v>
      </c>
      <c r="C51" s="748"/>
      <c r="D51" s="748"/>
      <c r="E51" s="748"/>
      <c r="F51" s="748"/>
      <c r="G51" s="748"/>
      <c r="H51" s="748"/>
      <c r="I51" s="748"/>
      <c r="J51" s="749"/>
      <c r="L51" s="150"/>
      <c r="M51" s="151"/>
      <c r="N51" s="152"/>
      <c r="O51" s="151"/>
      <c r="P51" s="151"/>
    </row>
    <row r="52" spans="1:16" ht="13.5" customHeight="1" x14ac:dyDescent="0.2">
      <c r="A52" s="146" t="s">
        <v>501</v>
      </c>
      <c r="B52" s="735" t="s">
        <v>651</v>
      </c>
      <c r="C52" s="748"/>
      <c r="D52" s="748"/>
      <c r="E52" s="748"/>
      <c r="F52" s="748"/>
      <c r="G52" s="748"/>
      <c r="H52" s="748"/>
      <c r="I52" s="748"/>
      <c r="J52" s="749"/>
      <c r="L52" s="150"/>
      <c r="M52" s="151"/>
      <c r="N52" s="152"/>
      <c r="O52" s="151"/>
      <c r="P52" s="151"/>
    </row>
    <row r="53" spans="1:16" ht="13.5" customHeight="1" x14ac:dyDescent="0.2">
      <c r="A53" s="146" t="s">
        <v>499</v>
      </c>
      <c r="B53" s="735" t="s">
        <v>650</v>
      </c>
      <c r="C53" s="748"/>
      <c r="D53" s="748"/>
      <c r="E53" s="748"/>
      <c r="F53" s="748"/>
      <c r="G53" s="748"/>
      <c r="H53" s="748"/>
      <c r="I53" s="748"/>
      <c r="J53" s="749"/>
      <c r="L53" s="150"/>
      <c r="M53" s="151"/>
      <c r="N53" s="152"/>
      <c r="O53" s="151"/>
      <c r="P53" s="151"/>
    </row>
    <row r="54" spans="1:16" ht="13.5" customHeight="1" x14ac:dyDescent="0.2">
      <c r="A54" s="146" t="s">
        <v>497</v>
      </c>
      <c r="B54" s="735" t="s">
        <v>649</v>
      </c>
      <c r="C54" s="748"/>
      <c r="D54" s="748"/>
      <c r="E54" s="748"/>
      <c r="F54" s="748"/>
      <c r="G54" s="748"/>
      <c r="H54" s="748"/>
      <c r="I54" s="748"/>
      <c r="J54" s="749"/>
      <c r="L54" s="150"/>
      <c r="M54" s="151"/>
      <c r="N54" s="152"/>
      <c r="O54" s="151"/>
      <c r="P54" s="151"/>
    </row>
    <row r="55" spans="1:16" ht="13.5" customHeight="1" x14ac:dyDescent="0.2">
      <c r="A55" s="146" t="s">
        <v>494</v>
      </c>
      <c r="B55" s="735" t="s">
        <v>648</v>
      </c>
      <c r="C55" s="748"/>
      <c r="D55" s="748"/>
      <c r="E55" s="748"/>
      <c r="F55" s="748"/>
      <c r="G55" s="748"/>
      <c r="H55" s="748"/>
      <c r="I55" s="748"/>
      <c r="J55" s="749"/>
      <c r="L55" s="150"/>
      <c r="M55" s="151"/>
      <c r="N55" s="152"/>
      <c r="O55" s="151"/>
      <c r="P55" s="151"/>
    </row>
    <row r="56" spans="1:16" ht="13.5" customHeight="1" x14ac:dyDescent="0.2">
      <c r="A56" s="146" t="s">
        <v>492</v>
      </c>
      <c r="B56" s="735" t="s">
        <v>647</v>
      </c>
      <c r="C56" s="748"/>
      <c r="D56" s="748"/>
      <c r="E56" s="748"/>
      <c r="F56" s="748"/>
      <c r="G56" s="748"/>
      <c r="H56" s="748"/>
      <c r="I56" s="748"/>
      <c r="J56" s="749"/>
    </row>
    <row r="57" spans="1:16" ht="13.5" customHeight="1" x14ac:dyDescent="0.2">
      <c r="A57" s="146" t="s">
        <v>490</v>
      </c>
      <c r="B57" s="735" t="s">
        <v>646</v>
      </c>
      <c r="C57" s="748"/>
      <c r="D57" s="748"/>
      <c r="E57" s="748"/>
      <c r="F57" s="748"/>
      <c r="G57" s="748"/>
      <c r="H57" s="748"/>
      <c r="I57" s="748"/>
      <c r="J57" s="749"/>
    </row>
    <row r="58" spans="1:16" ht="13.5" customHeight="1" x14ac:dyDescent="0.2">
      <c r="A58" s="146" t="s">
        <v>488</v>
      </c>
      <c r="B58" s="735" t="s">
        <v>645</v>
      </c>
      <c r="C58" s="748"/>
      <c r="D58" s="748"/>
      <c r="E58" s="748"/>
      <c r="F58" s="748"/>
      <c r="G58" s="748"/>
      <c r="H58" s="748"/>
      <c r="I58" s="748"/>
      <c r="J58" s="749"/>
    </row>
    <row r="59" spans="1:16" s="156" customFormat="1" x14ac:dyDescent="0.2">
      <c r="A59" s="157"/>
      <c r="B59" s="157"/>
      <c r="C59" s="157"/>
      <c r="D59" s="157"/>
      <c r="E59" s="157"/>
      <c r="F59" s="157"/>
      <c r="G59" s="157"/>
      <c r="H59" s="157"/>
      <c r="I59" s="157"/>
      <c r="J59" s="157"/>
    </row>
    <row r="60" spans="1:16" s="69" customFormat="1" x14ac:dyDescent="0.2">
      <c r="A60" s="691" t="s">
        <v>486</v>
      </c>
      <c r="B60" s="691"/>
      <c r="C60" s="691"/>
      <c r="D60" s="691"/>
      <c r="E60" s="691"/>
      <c r="F60" s="691"/>
      <c r="G60" s="691"/>
      <c r="H60" s="691"/>
      <c r="I60" s="691"/>
      <c r="L60" s="70"/>
    </row>
    <row r="61" spans="1:16" s="69" customFormat="1" x14ac:dyDescent="0.2">
      <c r="A61" s="294"/>
      <c r="B61" s="294"/>
      <c r="C61" s="294"/>
      <c r="D61" s="294"/>
      <c r="E61" s="294"/>
      <c r="F61" s="294"/>
      <c r="G61" s="294"/>
      <c r="H61" s="294"/>
      <c r="I61" s="294"/>
      <c r="L61" s="70"/>
    </row>
    <row r="62" spans="1:16" ht="55.5" customHeight="1" x14ac:dyDescent="0.2">
      <c r="A62" s="147" t="s">
        <v>485</v>
      </c>
      <c r="B62" s="760" t="s">
        <v>644</v>
      </c>
      <c r="C62" s="761"/>
      <c r="D62" s="761"/>
      <c r="E62" s="761"/>
      <c r="F62" s="761"/>
      <c r="G62" s="761"/>
      <c r="H62" s="761"/>
      <c r="I62" s="761"/>
      <c r="J62" s="762"/>
    </row>
    <row r="63" spans="1:16" ht="30.75" customHeight="1" x14ac:dyDescent="0.2">
      <c r="A63" s="146" t="s">
        <v>25</v>
      </c>
      <c r="B63" s="750" t="s">
        <v>643</v>
      </c>
      <c r="C63" s="751"/>
      <c r="D63" s="751"/>
      <c r="E63" s="751"/>
      <c r="F63" s="751"/>
      <c r="G63" s="751"/>
      <c r="H63" s="751"/>
      <c r="I63" s="751"/>
      <c r="J63" s="752"/>
    </row>
    <row r="64" spans="1:16" ht="25.5" customHeight="1" x14ac:dyDescent="0.2">
      <c r="A64" s="146" t="s">
        <v>27</v>
      </c>
      <c r="B64" s="750" t="s">
        <v>642</v>
      </c>
      <c r="C64" s="751"/>
      <c r="D64" s="751"/>
      <c r="E64" s="751"/>
      <c r="F64" s="751"/>
      <c r="G64" s="751"/>
      <c r="H64" s="751"/>
      <c r="I64" s="751"/>
      <c r="J64" s="752"/>
    </row>
    <row r="65" spans="1:17" ht="25.5" customHeight="1" x14ac:dyDescent="0.2">
      <c r="A65" s="146" t="s">
        <v>29</v>
      </c>
      <c r="B65" s="750" t="s">
        <v>641</v>
      </c>
      <c r="C65" s="751"/>
      <c r="D65" s="751"/>
      <c r="E65" s="751"/>
      <c r="F65" s="751"/>
      <c r="G65" s="751"/>
      <c r="H65" s="751"/>
      <c r="I65" s="751"/>
      <c r="J65" s="752"/>
    </row>
    <row r="66" spans="1:17" ht="25.5" customHeight="1" x14ac:dyDescent="0.2">
      <c r="A66" s="146" t="s">
        <v>31</v>
      </c>
      <c r="B66" s="750" t="s">
        <v>640</v>
      </c>
      <c r="C66" s="751"/>
      <c r="D66" s="751"/>
      <c r="E66" s="751"/>
      <c r="F66" s="751"/>
      <c r="G66" s="751"/>
      <c r="H66" s="751"/>
      <c r="I66" s="751"/>
      <c r="J66" s="752"/>
    </row>
    <row r="67" spans="1:17" ht="25.5" customHeight="1" x14ac:dyDescent="0.2">
      <c r="A67" s="146" t="s">
        <v>33</v>
      </c>
      <c r="B67" s="750" t="s">
        <v>639</v>
      </c>
      <c r="C67" s="751"/>
      <c r="D67" s="751"/>
      <c r="E67" s="751"/>
      <c r="F67" s="751"/>
      <c r="G67" s="751"/>
      <c r="H67" s="751"/>
      <c r="I67" s="751"/>
      <c r="J67" s="752"/>
      <c r="L67" s="155"/>
      <c r="M67" s="151"/>
      <c r="N67" s="151"/>
      <c r="O67" s="151"/>
      <c r="P67" s="151"/>
      <c r="Q67" s="151"/>
    </row>
    <row r="68" spans="1:17" ht="25.5" customHeight="1" x14ac:dyDescent="0.2">
      <c r="A68" s="146" t="s">
        <v>35</v>
      </c>
      <c r="B68" s="750" t="s">
        <v>638</v>
      </c>
      <c r="C68" s="751"/>
      <c r="D68" s="751"/>
      <c r="E68" s="751"/>
      <c r="F68" s="751"/>
      <c r="G68" s="751"/>
      <c r="H68" s="751"/>
      <c r="I68" s="751"/>
      <c r="J68" s="752"/>
      <c r="L68" s="150"/>
      <c r="M68" s="151"/>
      <c r="N68" s="151"/>
      <c r="O68" s="151"/>
      <c r="P68" s="151"/>
      <c r="Q68" s="151"/>
    </row>
    <row r="69" spans="1:17" ht="25.5" customHeight="1" x14ac:dyDescent="0.2">
      <c r="A69" s="146" t="s">
        <v>37</v>
      </c>
      <c r="B69" s="750" t="s">
        <v>637</v>
      </c>
      <c r="C69" s="751"/>
      <c r="D69" s="751"/>
      <c r="E69" s="751"/>
      <c r="F69" s="751"/>
      <c r="G69" s="751"/>
      <c r="H69" s="751"/>
      <c r="I69" s="751"/>
      <c r="J69" s="752"/>
      <c r="L69" s="150"/>
      <c r="M69" s="151"/>
      <c r="N69" s="151"/>
      <c r="O69" s="151"/>
      <c r="P69" s="151"/>
      <c r="Q69" s="151"/>
    </row>
    <row r="70" spans="1:17" ht="12.75" customHeight="1" x14ac:dyDescent="0.2">
      <c r="A70" s="154"/>
      <c r="B70" s="153"/>
      <c r="C70" s="153"/>
      <c r="D70" s="153"/>
      <c r="E70" s="153"/>
      <c r="F70" s="153"/>
      <c r="G70" s="153"/>
      <c r="H70" s="153"/>
      <c r="I70" s="153"/>
      <c r="J70" s="153"/>
      <c r="L70" s="150"/>
      <c r="M70" s="151"/>
      <c r="N70" s="152"/>
      <c r="O70" s="151"/>
      <c r="P70" s="150"/>
      <c r="Q70" s="150"/>
    </row>
    <row r="71" spans="1:17" ht="81" customHeight="1" x14ac:dyDescent="0.2">
      <c r="A71" s="147" t="s">
        <v>476</v>
      </c>
      <c r="B71" s="756" t="s">
        <v>636</v>
      </c>
      <c r="C71" s="756"/>
      <c r="D71" s="756"/>
      <c r="E71" s="756"/>
      <c r="F71" s="756"/>
      <c r="G71" s="756"/>
      <c r="H71" s="756"/>
      <c r="I71" s="756"/>
      <c r="J71" s="756"/>
    </row>
    <row r="72" spans="1:17" ht="25.5" customHeight="1" x14ac:dyDescent="0.2">
      <c r="A72" s="149" t="s">
        <v>46</v>
      </c>
      <c r="B72" s="750" t="s">
        <v>635</v>
      </c>
      <c r="C72" s="751"/>
      <c r="D72" s="751"/>
      <c r="E72" s="751"/>
      <c r="F72" s="751"/>
      <c r="G72" s="751"/>
      <c r="H72" s="751"/>
      <c r="I72" s="751"/>
      <c r="J72" s="752"/>
    </row>
    <row r="73" spans="1:17" ht="25.5" customHeight="1" x14ac:dyDescent="0.2">
      <c r="A73" s="149" t="s">
        <v>47</v>
      </c>
      <c r="B73" s="750" t="s">
        <v>634</v>
      </c>
      <c r="C73" s="751"/>
      <c r="D73" s="751"/>
      <c r="E73" s="751"/>
      <c r="F73" s="751"/>
      <c r="G73" s="751"/>
      <c r="H73" s="751"/>
      <c r="I73" s="751"/>
      <c r="J73" s="752"/>
    </row>
    <row r="74" spans="1:17" ht="25.5" customHeight="1" x14ac:dyDescent="0.2">
      <c r="A74" s="149" t="s">
        <v>48</v>
      </c>
      <c r="B74" s="750" t="s">
        <v>633</v>
      </c>
      <c r="C74" s="751"/>
      <c r="D74" s="751"/>
      <c r="E74" s="751"/>
      <c r="F74" s="751"/>
      <c r="G74" s="751"/>
      <c r="H74" s="751"/>
      <c r="I74" s="751"/>
      <c r="J74" s="752"/>
    </row>
    <row r="75" spans="1:17" ht="25.5" customHeight="1" x14ac:dyDescent="0.2">
      <c r="A75" s="149" t="s">
        <v>49</v>
      </c>
      <c r="B75" s="750" t="s">
        <v>632</v>
      </c>
      <c r="C75" s="751"/>
      <c r="D75" s="751"/>
      <c r="E75" s="751"/>
      <c r="F75" s="751"/>
      <c r="G75" s="751"/>
      <c r="H75" s="751"/>
      <c r="I75" s="751"/>
      <c r="J75" s="752"/>
    </row>
    <row r="76" spans="1:17" ht="25.5" customHeight="1" x14ac:dyDescent="0.2">
      <c r="A76" s="149" t="s">
        <v>50</v>
      </c>
      <c r="B76" s="750" t="s">
        <v>631</v>
      </c>
      <c r="C76" s="751"/>
      <c r="D76" s="751"/>
      <c r="E76" s="751"/>
      <c r="F76" s="751"/>
      <c r="G76" s="751"/>
      <c r="H76" s="751"/>
      <c r="I76" s="751"/>
      <c r="J76" s="752"/>
    </row>
    <row r="77" spans="1:17" ht="25.5" customHeight="1" x14ac:dyDescent="0.2">
      <c r="A77" s="149" t="s">
        <v>51</v>
      </c>
      <c r="B77" s="750" t="s">
        <v>630</v>
      </c>
      <c r="C77" s="751"/>
      <c r="D77" s="751"/>
      <c r="E77" s="751"/>
      <c r="F77" s="751"/>
      <c r="G77" s="751"/>
      <c r="H77" s="751"/>
      <c r="I77" s="751"/>
      <c r="J77" s="752"/>
    </row>
    <row r="78" spans="1:17" ht="25.5" customHeight="1" x14ac:dyDescent="0.2">
      <c r="A78" s="149" t="s">
        <v>52</v>
      </c>
      <c r="B78" s="750" t="s">
        <v>629</v>
      </c>
      <c r="C78" s="751"/>
      <c r="D78" s="751"/>
      <c r="E78" s="751"/>
      <c r="F78" s="751"/>
      <c r="G78" s="751"/>
      <c r="H78" s="751"/>
      <c r="I78" s="751"/>
      <c r="J78" s="752"/>
    </row>
    <row r="79" spans="1:17" ht="25.5" customHeight="1" x14ac:dyDescent="0.2">
      <c r="A79" s="149" t="s">
        <v>464</v>
      </c>
      <c r="B79" s="750" t="s">
        <v>628</v>
      </c>
      <c r="C79" s="751"/>
      <c r="D79" s="751"/>
      <c r="E79" s="751"/>
      <c r="F79" s="751"/>
      <c r="G79" s="751"/>
      <c r="H79" s="751"/>
      <c r="I79" s="751"/>
      <c r="J79" s="752"/>
    </row>
    <row r="80" spans="1:17" ht="25.5" customHeight="1" x14ac:dyDescent="0.2">
      <c r="A80" s="149" t="s">
        <v>461</v>
      </c>
      <c r="B80" s="750" t="s">
        <v>627</v>
      </c>
      <c r="C80" s="751"/>
      <c r="D80" s="751"/>
      <c r="E80" s="751"/>
      <c r="F80" s="751"/>
      <c r="G80" s="751"/>
      <c r="H80" s="751"/>
      <c r="I80" s="751"/>
      <c r="J80" s="752"/>
    </row>
    <row r="81" spans="1:10" ht="25.5" customHeight="1" x14ac:dyDescent="0.2">
      <c r="A81" s="149" t="s">
        <v>458</v>
      </c>
      <c r="B81" s="750" t="s">
        <v>626</v>
      </c>
      <c r="C81" s="751"/>
      <c r="D81" s="751"/>
      <c r="E81" s="751"/>
      <c r="F81" s="751"/>
      <c r="G81" s="751"/>
      <c r="H81" s="751"/>
      <c r="I81" s="751"/>
      <c r="J81" s="752"/>
    </row>
    <row r="82" spans="1:10" x14ac:dyDescent="0.2">
      <c r="A82" s="149"/>
      <c r="B82" s="145"/>
      <c r="C82" s="144"/>
      <c r="D82" s="144"/>
      <c r="E82" s="144"/>
      <c r="F82" s="144"/>
      <c r="G82" s="144"/>
      <c r="H82" s="144"/>
      <c r="I82" s="144"/>
      <c r="J82" s="148"/>
    </row>
    <row r="83" spans="1:10" ht="55.5" customHeight="1" x14ac:dyDescent="0.2">
      <c r="A83" s="147" t="s">
        <v>453</v>
      </c>
      <c r="B83" s="756" t="s">
        <v>625</v>
      </c>
      <c r="C83" s="756"/>
      <c r="D83" s="756"/>
      <c r="E83" s="756"/>
      <c r="F83" s="756"/>
      <c r="G83" s="756"/>
      <c r="H83" s="756"/>
      <c r="I83" s="756"/>
      <c r="J83" s="756"/>
    </row>
    <row r="84" spans="1:10" ht="13.5" customHeight="1" x14ac:dyDescent="0.2">
      <c r="A84" s="146" t="s">
        <v>54</v>
      </c>
      <c r="B84" s="750" t="s">
        <v>624</v>
      </c>
      <c r="C84" s="751"/>
      <c r="D84" s="751"/>
      <c r="E84" s="751"/>
      <c r="F84" s="751"/>
      <c r="G84" s="751"/>
      <c r="H84" s="751"/>
      <c r="I84" s="751"/>
      <c r="J84" s="752"/>
    </row>
    <row r="85" spans="1:10" ht="13.5" customHeight="1" x14ac:dyDescent="0.2">
      <c r="A85" s="146" t="s">
        <v>55</v>
      </c>
      <c r="B85" s="750" t="s">
        <v>623</v>
      </c>
      <c r="C85" s="751"/>
      <c r="D85" s="751"/>
      <c r="E85" s="751"/>
      <c r="F85" s="751"/>
      <c r="G85" s="751"/>
      <c r="H85" s="751"/>
      <c r="I85" s="751"/>
      <c r="J85" s="752"/>
    </row>
    <row r="86" spans="1:10" ht="13.5" customHeight="1" x14ac:dyDescent="0.2">
      <c r="A86" s="146" t="s">
        <v>56</v>
      </c>
      <c r="B86" s="750" t="s">
        <v>622</v>
      </c>
      <c r="C86" s="751"/>
      <c r="D86" s="751"/>
      <c r="E86" s="751"/>
      <c r="F86" s="751"/>
      <c r="G86" s="751"/>
      <c r="H86" s="751"/>
      <c r="I86" s="751"/>
      <c r="J86" s="752"/>
    </row>
    <row r="87" spans="1:10" ht="13.5" customHeight="1" x14ac:dyDescent="0.2">
      <c r="A87" s="146" t="s">
        <v>57</v>
      </c>
      <c r="B87" s="750" t="s">
        <v>621</v>
      </c>
      <c r="C87" s="751"/>
      <c r="D87" s="751"/>
      <c r="E87" s="751"/>
      <c r="F87" s="751"/>
      <c r="G87" s="751"/>
      <c r="H87" s="751"/>
      <c r="I87" s="751"/>
      <c r="J87" s="752"/>
    </row>
    <row r="88" spans="1:10" ht="13.5" customHeight="1" x14ac:dyDescent="0.2">
      <c r="A88" s="146" t="s">
        <v>58</v>
      </c>
      <c r="B88" s="750" t="s">
        <v>620</v>
      </c>
      <c r="C88" s="751"/>
      <c r="D88" s="751"/>
      <c r="E88" s="751"/>
      <c r="F88" s="751"/>
      <c r="G88" s="751"/>
      <c r="H88" s="751"/>
      <c r="I88" s="751"/>
      <c r="J88" s="752"/>
    </row>
    <row r="89" spans="1:10" ht="13.5" customHeight="1" x14ac:dyDescent="0.2">
      <c r="A89" s="146" t="s">
        <v>59</v>
      </c>
      <c r="B89" s="750" t="s">
        <v>619</v>
      </c>
      <c r="C89" s="751"/>
      <c r="D89" s="751"/>
      <c r="E89" s="751"/>
      <c r="F89" s="751"/>
      <c r="G89" s="751"/>
      <c r="H89" s="751"/>
      <c r="I89" s="751"/>
      <c r="J89" s="752"/>
    </row>
    <row r="90" spans="1:10" ht="13.5" customHeight="1" x14ac:dyDescent="0.2">
      <c r="A90" s="146" t="s">
        <v>60</v>
      </c>
      <c r="B90" s="750" t="s">
        <v>618</v>
      </c>
      <c r="C90" s="751"/>
      <c r="D90" s="751"/>
      <c r="E90" s="751"/>
      <c r="F90" s="751"/>
      <c r="G90" s="751"/>
      <c r="H90" s="751"/>
      <c r="I90" s="751"/>
      <c r="J90" s="752"/>
    </row>
    <row r="91" spans="1:10" ht="13.5" customHeight="1" x14ac:dyDescent="0.2">
      <c r="A91" s="146" t="s">
        <v>441</v>
      </c>
      <c r="B91" s="750" t="s">
        <v>617</v>
      </c>
      <c r="C91" s="751"/>
      <c r="D91" s="751"/>
      <c r="E91" s="751"/>
      <c r="F91" s="751"/>
      <c r="G91" s="751"/>
      <c r="H91" s="751"/>
      <c r="I91" s="751"/>
      <c r="J91" s="752"/>
    </row>
    <row r="92" spans="1:10" ht="13.5" customHeight="1" x14ac:dyDescent="0.2">
      <c r="A92" s="146" t="s">
        <v>439</v>
      </c>
      <c r="B92" s="750" t="s">
        <v>616</v>
      </c>
      <c r="C92" s="751"/>
      <c r="D92" s="751"/>
      <c r="E92" s="751"/>
      <c r="F92" s="751"/>
      <c r="G92" s="751"/>
      <c r="H92" s="751"/>
      <c r="I92" s="751"/>
      <c r="J92" s="752"/>
    </row>
    <row r="93" spans="1:10" ht="13.5" customHeight="1" x14ac:dyDescent="0.2">
      <c r="A93" s="146"/>
      <c r="B93" s="145"/>
      <c r="C93" s="144"/>
      <c r="D93" s="144"/>
      <c r="E93" s="144"/>
      <c r="F93" s="144"/>
      <c r="G93" s="144"/>
      <c r="H93" s="144"/>
      <c r="I93" s="144"/>
      <c r="J93" s="148"/>
    </row>
    <row r="94" spans="1:10" ht="39.75" customHeight="1" x14ac:dyDescent="0.2">
      <c r="A94" s="147" t="s">
        <v>434</v>
      </c>
      <c r="B94" s="756" t="s">
        <v>615</v>
      </c>
      <c r="C94" s="756"/>
      <c r="D94" s="756"/>
      <c r="E94" s="756"/>
      <c r="F94" s="756"/>
      <c r="G94" s="756"/>
      <c r="H94" s="756"/>
      <c r="I94" s="756"/>
      <c r="J94" s="756"/>
    </row>
    <row r="95" spans="1:10" ht="12.75" customHeight="1" x14ac:dyDescent="0.2">
      <c r="A95" s="146" t="s">
        <v>63</v>
      </c>
      <c r="B95" s="750" t="s">
        <v>614</v>
      </c>
      <c r="C95" s="751"/>
      <c r="D95" s="751"/>
      <c r="E95" s="751"/>
      <c r="F95" s="751"/>
      <c r="G95" s="751"/>
      <c r="H95" s="751"/>
      <c r="I95" s="751"/>
      <c r="J95" s="752"/>
    </row>
    <row r="96" spans="1:10" ht="12.75" customHeight="1" x14ac:dyDescent="0.2">
      <c r="A96" s="146" t="s">
        <v>429</v>
      </c>
      <c r="B96" s="750" t="s">
        <v>613</v>
      </c>
      <c r="C96" s="751"/>
      <c r="D96" s="751"/>
      <c r="E96" s="751"/>
      <c r="F96" s="751"/>
      <c r="G96" s="751"/>
      <c r="H96" s="751"/>
      <c r="I96" s="751"/>
      <c r="J96" s="752"/>
    </row>
    <row r="97" spans="1:10" ht="12.75" customHeight="1" x14ac:dyDescent="0.2">
      <c r="A97" s="146" t="s">
        <v>426</v>
      </c>
      <c r="B97" s="750" t="s">
        <v>612</v>
      </c>
      <c r="C97" s="751"/>
      <c r="D97" s="751"/>
      <c r="E97" s="751"/>
      <c r="F97" s="751"/>
      <c r="G97" s="751"/>
      <c r="H97" s="751"/>
      <c r="I97" s="751"/>
      <c r="J97" s="752"/>
    </row>
    <row r="98" spans="1:10" ht="12.75" customHeight="1" x14ac:dyDescent="0.2">
      <c r="A98" s="146" t="s">
        <v>423</v>
      </c>
      <c r="B98" s="750" t="s">
        <v>611</v>
      </c>
      <c r="C98" s="751"/>
      <c r="D98" s="751"/>
      <c r="E98" s="751"/>
      <c r="F98" s="751"/>
      <c r="G98" s="751"/>
      <c r="H98" s="751"/>
      <c r="I98" s="751"/>
      <c r="J98" s="752"/>
    </row>
    <row r="99" spans="1:10" ht="12.75" customHeight="1" x14ac:dyDescent="0.2">
      <c r="A99" s="146" t="s">
        <v>420</v>
      </c>
      <c r="B99" s="750" t="s">
        <v>610</v>
      </c>
      <c r="C99" s="751"/>
      <c r="D99" s="751"/>
      <c r="E99" s="751"/>
      <c r="F99" s="751"/>
      <c r="G99" s="751"/>
      <c r="H99" s="751"/>
      <c r="I99" s="751"/>
      <c r="J99" s="752"/>
    </row>
    <row r="100" spans="1:10" ht="12.75" customHeight="1" x14ac:dyDescent="0.2">
      <c r="A100" s="146" t="s">
        <v>418</v>
      </c>
      <c r="B100" s="750" t="s">
        <v>609</v>
      </c>
      <c r="C100" s="751"/>
      <c r="D100" s="751"/>
      <c r="E100" s="751"/>
      <c r="F100" s="751"/>
      <c r="G100" s="751"/>
      <c r="H100" s="751"/>
      <c r="I100" s="751"/>
      <c r="J100" s="752"/>
    </row>
    <row r="101" spans="1:10" ht="12.75" customHeight="1" x14ac:dyDescent="0.2">
      <c r="A101" s="146" t="s">
        <v>416</v>
      </c>
      <c r="B101" s="750" t="s">
        <v>608</v>
      </c>
      <c r="C101" s="751"/>
      <c r="D101" s="751"/>
      <c r="E101" s="751"/>
      <c r="F101" s="751"/>
      <c r="G101" s="751"/>
      <c r="H101" s="751"/>
      <c r="I101" s="751"/>
      <c r="J101" s="752"/>
    </row>
    <row r="102" spans="1:10" ht="12.75" customHeight="1" x14ac:dyDescent="0.2">
      <c r="A102" s="146"/>
      <c r="B102" s="145"/>
      <c r="C102" s="144"/>
      <c r="D102" s="144"/>
      <c r="E102" s="144"/>
      <c r="F102" s="144"/>
      <c r="G102" s="144"/>
      <c r="H102" s="144"/>
      <c r="I102" s="144"/>
      <c r="J102" s="148"/>
    </row>
    <row r="103" spans="1:10" ht="18.75" customHeight="1" x14ac:dyDescent="0.2">
      <c r="A103" s="147" t="s">
        <v>414</v>
      </c>
      <c r="B103" s="757" t="s">
        <v>413</v>
      </c>
      <c r="C103" s="758"/>
      <c r="D103" s="758"/>
      <c r="E103" s="758"/>
      <c r="F103" s="758"/>
      <c r="G103" s="758"/>
      <c r="H103" s="758"/>
      <c r="I103" s="758"/>
      <c r="J103" s="759"/>
    </row>
    <row r="104" spans="1:10" ht="28.5" customHeight="1" x14ac:dyDescent="0.2">
      <c r="A104" s="146" t="s">
        <v>67</v>
      </c>
      <c r="B104" s="750" t="s">
        <v>607</v>
      </c>
      <c r="C104" s="751"/>
      <c r="D104" s="751"/>
      <c r="E104" s="751"/>
      <c r="F104" s="751"/>
      <c r="G104" s="751"/>
      <c r="H104" s="751"/>
      <c r="I104" s="751"/>
      <c r="J104" s="752"/>
    </row>
    <row r="105" spans="1:10" ht="27.75" customHeight="1" x14ac:dyDescent="0.2">
      <c r="A105" s="146" t="s">
        <v>71</v>
      </c>
      <c r="B105" s="750" t="s">
        <v>606</v>
      </c>
      <c r="C105" s="751"/>
      <c r="D105" s="751"/>
      <c r="E105" s="751"/>
      <c r="F105" s="751"/>
      <c r="G105" s="751"/>
      <c r="H105" s="751"/>
      <c r="I105" s="751"/>
      <c r="J105" s="752"/>
    </row>
    <row r="106" spans="1:10" x14ac:dyDescent="0.2">
      <c r="A106" s="146" t="s">
        <v>409</v>
      </c>
      <c r="B106" s="750" t="s">
        <v>605</v>
      </c>
      <c r="C106" s="751"/>
      <c r="D106" s="751"/>
      <c r="E106" s="751"/>
      <c r="F106" s="751"/>
      <c r="G106" s="751"/>
      <c r="H106" s="751"/>
      <c r="I106" s="751"/>
      <c r="J106" s="752"/>
    </row>
    <row r="107" spans="1:10" x14ac:dyDescent="0.2">
      <c r="A107" s="146" t="s">
        <v>407</v>
      </c>
      <c r="B107" s="750" t="s">
        <v>604</v>
      </c>
      <c r="C107" s="751"/>
      <c r="D107" s="751"/>
      <c r="E107" s="751"/>
      <c r="F107" s="751"/>
      <c r="G107" s="751"/>
      <c r="H107" s="751"/>
      <c r="I107" s="751"/>
      <c r="J107" s="752"/>
    </row>
    <row r="108" spans="1:10" x14ac:dyDescent="0.2">
      <c r="A108" s="146"/>
      <c r="B108" s="145"/>
      <c r="C108" s="144"/>
      <c r="D108" s="144"/>
      <c r="E108" s="144"/>
      <c r="F108" s="144"/>
      <c r="G108" s="144"/>
      <c r="H108" s="144"/>
      <c r="I108" s="144"/>
      <c r="J108" s="143"/>
    </row>
    <row r="109" spans="1:10" x14ac:dyDescent="0.2">
      <c r="A109" s="753" t="s">
        <v>603</v>
      </c>
      <c r="B109" s="754"/>
      <c r="C109" s="754"/>
      <c r="D109" s="754"/>
      <c r="E109" s="754"/>
      <c r="F109" s="754"/>
      <c r="G109" s="754"/>
      <c r="H109" s="754"/>
      <c r="I109" s="754"/>
      <c r="J109" s="755"/>
    </row>
  </sheetData>
  <mergeCells count="90">
    <mergeCell ref="A34:I34"/>
    <mergeCell ref="A60:I60"/>
    <mergeCell ref="B45:J45"/>
    <mergeCell ref="B64:J64"/>
    <mergeCell ref="B48:J48"/>
    <mergeCell ref="B49:J49"/>
    <mergeCell ref="B50:J50"/>
    <mergeCell ref="B51:J51"/>
    <mergeCell ref="B52:J52"/>
    <mergeCell ref="B58:J58"/>
    <mergeCell ref="B62:J62"/>
    <mergeCell ref="B63:J63"/>
    <mergeCell ref="B36:J36"/>
    <mergeCell ref="B55:J55"/>
    <mergeCell ref="B56:J56"/>
    <mergeCell ref="B57:J57"/>
    <mergeCell ref="B91:J91"/>
    <mergeCell ref="B92:J92"/>
    <mergeCell ref="B87:J87"/>
    <mergeCell ref="B88:J88"/>
    <mergeCell ref="B89:J89"/>
    <mergeCell ref="B90:J90"/>
    <mergeCell ref="B86:J86"/>
    <mergeCell ref="B73:J73"/>
    <mergeCell ref="B74:J74"/>
    <mergeCell ref="B75:J75"/>
    <mergeCell ref="B78:J78"/>
    <mergeCell ref="B81:J81"/>
    <mergeCell ref="B83:J83"/>
    <mergeCell ref="B79:J79"/>
    <mergeCell ref="B80:J80"/>
    <mergeCell ref="B85:J85"/>
    <mergeCell ref="B76:J76"/>
    <mergeCell ref="B77:J77"/>
    <mergeCell ref="B84:J84"/>
    <mergeCell ref="B71:J71"/>
    <mergeCell ref="B67:J67"/>
    <mergeCell ref="B68:J68"/>
    <mergeCell ref="B69:J69"/>
    <mergeCell ref="B66:J66"/>
    <mergeCell ref="B72:J72"/>
    <mergeCell ref="B65:J65"/>
    <mergeCell ref="B107:J107"/>
    <mergeCell ref="A109:J109"/>
    <mergeCell ref="B94:J94"/>
    <mergeCell ref="B95:J95"/>
    <mergeCell ref="B96:J96"/>
    <mergeCell ref="B99:J99"/>
    <mergeCell ref="B100:J100"/>
    <mergeCell ref="B97:J97"/>
    <mergeCell ref="B98:J98"/>
    <mergeCell ref="B101:J101"/>
    <mergeCell ref="B106:J106"/>
    <mergeCell ref="B103:J103"/>
    <mergeCell ref="B104:J104"/>
    <mergeCell ref="B105:J105"/>
    <mergeCell ref="B46:J46"/>
    <mergeCell ref="B47:J47"/>
    <mergeCell ref="B42:J42"/>
    <mergeCell ref="B53:J53"/>
    <mergeCell ref="B54:J54"/>
    <mergeCell ref="B43:J43"/>
    <mergeCell ref="B44:J44"/>
    <mergeCell ref="B37:J37"/>
    <mergeCell ref="B38:J38"/>
    <mergeCell ref="B39:J39"/>
    <mergeCell ref="B40:J40"/>
    <mergeCell ref="B41:J41"/>
    <mergeCell ref="B32:J32"/>
    <mergeCell ref="B29:J29"/>
    <mergeCell ref="B15:J15"/>
    <mergeCell ref="B16:J16"/>
    <mergeCell ref="B17:J17"/>
    <mergeCell ref="B18:J18"/>
    <mergeCell ref="B21:J21"/>
    <mergeCell ref="B23:J23"/>
    <mergeCell ref="B22:J22"/>
    <mergeCell ref="B24:J24"/>
    <mergeCell ref="B25:J25"/>
    <mergeCell ref="B26:J26"/>
    <mergeCell ref="B27:J27"/>
    <mergeCell ref="B28:J28"/>
    <mergeCell ref="B30:J30"/>
    <mergeCell ref="B31:J31"/>
    <mergeCell ref="B14:J14"/>
    <mergeCell ref="A1:J1"/>
    <mergeCell ref="C4:J4"/>
    <mergeCell ref="C5:J5"/>
    <mergeCell ref="A8:J8"/>
    <mergeCell ref="B13:J13"/>
  </mergeCells>
  <printOptions horizontalCentered="1"/>
  <pageMargins left="0.55118110236220474" right="0.55118110236220474" top="0.74" bottom="0.98425196850393704" header="0.51181102362204722" footer="0.51181102362204722"/>
  <pageSetup paperSize="9" scale="55" orientation="portrait" horizontalDpi="1200" verticalDpi="1200" r:id="rId1"/>
  <headerFooter alignWithMargins="0">
    <oddHeader>&amp;C&amp;"Tahoma,Έντονα"&amp;A</oddHeader>
    <oddFooter>&amp;R&amp;"Arial,Κανονικά" &amp;P από &amp;N</oddFooter>
  </headerFooter>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6</vt:i4>
      </vt:variant>
      <vt:variant>
        <vt:lpstr>Περιοχές με ονόματα</vt:lpstr>
      </vt:variant>
      <vt:variant>
        <vt:i4>2</vt:i4>
      </vt:variant>
    </vt:vector>
  </HeadingPairs>
  <TitlesOfParts>
    <vt:vector size="8" baseType="lpstr">
      <vt:lpstr>Ποσοτικό</vt:lpstr>
      <vt:lpstr>Hidden ποσοτικό</vt:lpstr>
      <vt:lpstr>ΟΔΗΓΙΕΣ Ποσοτικού</vt:lpstr>
      <vt:lpstr>Ποιοτικό</vt:lpstr>
      <vt:lpstr>Hidden ποιοτικό</vt:lpstr>
      <vt:lpstr>ΟΔΗΓΙΕΣ Ποιοτικού</vt:lpstr>
      <vt:lpstr>Ποιοτικό!Print_Area</vt:lpstr>
      <vt:lpstr>Ποσοτικό!Print_Area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Traganou Despina</dc:creator>
  <cp:lastModifiedBy>Traganou Despina</cp:lastModifiedBy>
  <cp:lastPrinted>2014-02-11T11:38:13Z</cp:lastPrinted>
  <dcterms:created xsi:type="dcterms:W3CDTF">2014-02-06T07:54:24Z</dcterms:created>
  <dcterms:modified xsi:type="dcterms:W3CDTF">2014-03-31T07:44:34Z</dcterms:modified>
</cp:coreProperties>
</file>