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Postal Services\ΤΜΗΜΑ ΡΥΘΜΙΣΗΣ\ΕΡΩΤΗΜΑΤΟΛΟΓΙΑ\Ερωτηματολόγια 2017\Ερωτηματολόγια 2017 (Templates)\"/>
    </mc:Choice>
  </mc:AlternateContent>
  <workbookProtection workbookPassword="DE83" lockStructure="1"/>
  <bookViews>
    <workbookView xWindow="0" yWindow="0" windowWidth="17280" windowHeight="9885" activeTab="5"/>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ρόσβαση στο ΤΔ του ΦΠΚΥ" sheetId="14" r:id="rId6"/>
    <sheet name="Ποιοτικό hidden" sheetId="11" state="hidden" r:id="rId7"/>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6">#REF!</definedName>
    <definedName name="_xlnm.Criteria" localSheetId="0">Ποσοτικό!#REF!</definedName>
    <definedName name="_xlnm.Criteria">#REF!</definedName>
    <definedName name="_xlnm.Print_Area" localSheetId="1">'ΟΔΗΓΙΕΣ Ποσοτικoύ'!$A$1:$J$30</definedName>
    <definedName name="_xlnm.Print_Area" localSheetId="3">Ποιοτικό!$A$1:$I$117</definedName>
    <definedName name="_xlnm.Print_Area" localSheetId="0">Ποσοτικό!$A$1:$G$151</definedName>
    <definedName name="_xlnm.Print_Area" localSheetId="5">'Πρόσβαση στο ΤΔ του ΦΠΚΥ'!$A$1:$G$57</definedName>
  </definedNames>
  <calcPr calcId="152511" iterateDelta="1E-4"/>
</workbook>
</file>

<file path=xl/calcChain.xml><?xml version="1.0" encoding="utf-8"?>
<calcChain xmlns="http://schemas.openxmlformats.org/spreadsheetml/2006/main">
  <c r="F56" i="14" l="1"/>
  <c r="E56" i="14"/>
  <c r="F44" i="14"/>
  <c r="E44" i="14"/>
  <c r="F17" i="14"/>
  <c r="E17" i="14"/>
  <c r="F32" i="14"/>
  <c r="E32" i="14"/>
  <c r="ET4" i="9" l="1"/>
  <c r="ES4" i="9"/>
  <c r="ER4" i="9"/>
  <c r="EQ4" i="9"/>
  <c r="A4" i="9"/>
  <c r="EM4" i="9"/>
  <c r="EL4" i="9"/>
  <c r="EK4" i="9"/>
  <c r="EJ4" i="9"/>
  <c r="EI4" i="9"/>
  <c r="EH4" i="9"/>
  <c r="EG4" i="9"/>
  <c r="EF4" i="9"/>
  <c r="EE4" i="9"/>
  <c r="ED4" i="9"/>
  <c r="EC4" i="9"/>
  <c r="EB4" i="9"/>
  <c r="DY4" i="9"/>
  <c r="DX4" i="9"/>
  <c r="DW4" i="9"/>
  <c r="DV4" i="9"/>
  <c r="DU4" i="9"/>
  <c r="DT4" i="9"/>
  <c r="DS4" i="9"/>
  <c r="DQ4" i="9"/>
  <c r="DP4" i="9"/>
  <c r="DO4" i="9"/>
  <c r="DN4" i="9"/>
  <c r="DM4" i="9"/>
  <c r="DL4" i="9"/>
  <c r="DJ4" i="9"/>
  <c r="DI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P4" i="9"/>
  <c r="BO4" i="9"/>
  <c r="BN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O4" i="9" l="1"/>
  <c r="EN4" i="9"/>
  <c r="DZ4" i="9"/>
  <c r="EA4" i="9"/>
  <c r="E151" i="5"/>
  <c r="D151" i="5"/>
  <c r="F150" i="5"/>
  <c r="F149" i="5"/>
  <c r="F151" i="5" s="1"/>
  <c r="EU4" i="9" s="1"/>
  <c r="E143" i="5"/>
  <c r="D143" i="5"/>
  <c r="F142" i="5"/>
  <c r="F141" i="5"/>
  <c r="F140" i="5"/>
  <c r="F139" i="5"/>
  <c r="F138" i="5"/>
  <c r="F137" i="5"/>
  <c r="E131" i="5"/>
  <c r="D131" i="5"/>
  <c r="F130" i="5"/>
  <c r="F129" i="5"/>
  <c r="F127" i="5"/>
  <c r="E112" i="5"/>
  <c r="DR4" i="9" s="1"/>
  <c r="D112" i="5"/>
  <c r="DK4" i="9" s="1"/>
  <c r="F95" i="5"/>
  <c r="F100" i="5" s="1"/>
  <c r="E88" i="5"/>
  <c r="E89" i="5" s="1"/>
  <c r="D88" i="5"/>
  <c r="D89" i="5" s="1"/>
  <c r="E79" i="5"/>
  <c r="E80" i="5" s="1"/>
  <c r="D79" i="5"/>
  <c r="D80" i="5" s="1"/>
  <c r="E64" i="5"/>
  <c r="D64" i="5"/>
  <c r="F48" i="5"/>
  <c r="BL4" i="9" s="1"/>
  <c r="E48" i="5"/>
  <c r="BK4" i="9" s="1"/>
  <c r="D48" i="5"/>
  <c r="G47" i="5"/>
  <c r="BI4" i="9" s="1"/>
  <c r="G46" i="5"/>
  <c r="BE4" i="9" s="1"/>
  <c r="G45" i="5"/>
  <c r="BA4" i="9" s="1"/>
  <c r="G44" i="5"/>
  <c r="AW4" i="9" s="1"/>
  <c r="G43" i="5"/>
  <c r="AS4" i="9" s="1"/>
  <c r="G42" i="5"/>
  <c r="AO4" i="9" s="1"/>
  <c r="G41" i="5"/>
  <c r="AK4" i="9" s="1"/>
  <c r="G31" i="5"/>
  <c r="Q4" i="9" s="1"/>
  <c r="G32" i="5"/>
  <c r="U4" i="9" s="1"/>
  <c r="F35" i="5"/>
  <c r="AF4" i="9" s="1"/>
  <c r="E35" i="5"/>
  <c r="AE4" i="9" s="1"/>
  <c r="D35" i="5"/>
  <c r="AD4" i="9" s="1"/>
  <c r="G34" i="5"/>
  <c r="AC4" i="9" s="1"/>
  <c r="G33" i="5"/>
  <c r="Y4" i="9" s="1"/>
  <c r="G30" i="5"/>
  <c r="M4" i="9" s="1"/>
  <c r="G29" i="5"/>
  <c r="I4" i="9" s="1"/>
  <c r="G28" i="5"/>
  <c r="BJ4" i="9" l="1"/>
  <c r="E66" i="5"/>
  <c r="D65" i="5"/>
  <c r="F131" i="5"/>
  <c r="G35" i="5"/>
  <c r="AG4" i="9" s="1"/>
  <c r="E4" i="9"/>
  <c r="G48" i="5"/>
  <c r="F143" i="5"/>
  <c r="EP4" i="9" s="1"/>
  <c r="BM4" i="9" l="1"/>
  <c r="I21" i="3"/>
  <c r="I19" i="3"/>
  <c r="I17" i="3"/>
  <c r="I15" i="3"/>
  <c r="I13" i="3"/>
  <c r="I11" i="3"/>
  <c r="I9" i="3"/>
  <c r="I8" i="3"/>
  <c r="I18" i="3"/>
  <c r="I20" i="3"/>
  <c r="I16" i="3"/>
  <c r="I12" i="3"/>
  <c r="I14" i="3"/>
  <c r="I10" i="3"/>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F23" i="3" l="1"/>
  <c r="H22" i="3"/>
  <c r="H23" i="3" s="1"/>
  <c r="I22" i="3" l="1"/>
</calcChain>
</file>

<file path=xl/sharedStrings.xml><?xml version="1.0" encoding="utf-8"?>
<sst xmlns="http://schemas.openxmlformats.org/spreadsheetml/2006/main" count="910" uniqueCount="641">
  <si>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</si>
  <si>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</si>
  <si>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</si>
  <si>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</si>
  <si>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</si>
  <si>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</si>
  <si>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</si>
  <si>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</si>
  <si>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</si>
  <si>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</si>
  <si>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</si>
  <si>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</si>
  <si>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</si>
  <si>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</si>
  <si>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</si>
  <si>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</si>
  <si>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</si>
  <si>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</si>
  <si>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</si>
  <si>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</si>
  <si>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</si>
  <si>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</si>
  <si>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</si>
  <si>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</si>
  <si>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</si>
  <si>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</si>
  <si>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</si>
  <si>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</si>
  <si>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</si>
  <si>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</si>
  <si>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</si>
  <si>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</si>
  <si>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</si>
  <si>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</si>
  <si>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</si>
  <si>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</si>
  <si>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</si>
  <si>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</si>
  <si>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</si>
  <si>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</si>
  <si>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8.1</t>
  </si>
  <si>
    <t>Πίνακας 9</t>
  </si>
  <si>
    <t>9.1</t>
  </si>
  <si>
    <t>9.2</t>
  </si>
  <si>
    <t xml:space="preserve">Κέντρα Διαλογής (ΜΟΝΟ) </t>
  </si>
  <si>
    <t xml:space="preserve">Αποθηκευτικοί χώροι </t>
  </si>
  <si>
    <t>Πίνακας 10</t>
  </si>
  <si>
    <t>10.1</t>
  </si>
  <si>
    <t>Αυτοκίνητα - Φορτηγά</t>
  </si>
  <si>
    <t>10.2</t>
  </si>
  <si>
    <t>Δίκυκλα</t>
  </si>
  <si>
    <t>Πίνακας 11</t>
  </si>
  <si>
    <t>11.1</t>
  </si>
  <si>
    <t>11.2</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</si>
  <si>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</si>
  <si>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</si>
  <si>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</si>
  <si>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</si>
  <si>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</si>
  <si>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</si>
  <si>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</si>
  <si>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</si>
  <si>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</si>
  <si>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</si>
  <si>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</si>
  <si>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</si>
  <si>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</si>
  <si>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</si>
  <si>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</si>
  <si>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</si>
  <si>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</si>
  <si>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</si>
  <si>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</si>
  <si>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</si>
  <si>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</si>
  <si>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</si>
  <si>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</si>
  <si>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</si>
  <si>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</si>
  <si>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</si>
  <si>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</si>
  <si>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</si>
  <si>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</si>
  <si>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</si>
  <si>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</si>
  <si>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</si>
  <si>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</si>
  <si>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</si>
  <si>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</si>
  <si>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</si>
  <si>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</si>
  <si>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</si>
  <si>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</si>
  <si>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</si>
  <si>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</si>
  <si>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</si>
  <si>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</si>
  <si>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</si>
  <si>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</si>
  <si>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</si>
  <si>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</si>
  <si>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</si>
  <si>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</si>
  <si>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</si>
  <si>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</si>
  <si>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</si>
  <si>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</si>
  <si>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</si>
  <si>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</si>
  <si>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</si>
  <si>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</si>
  <si>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</si>
  <si>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</si>
  <si>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</si>
  <si>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</si>
  <si>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</si>
  <si>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</si>
  <si>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</si>
  <si>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</si>
  <si>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</si>
  <si>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</si>
  <si>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</si>
  <si>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</si>
  <si>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</si>
  <si>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</si>
  <si>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</si>
  <si>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</si>
  <si>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</si>
  <si>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</si>
  <si>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</si>
  <si>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</si>
  <si>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</si>
  <si>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</si>
  <si>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</si>
  <si>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</si>
  <si>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</si>
  <si>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</si>
  <si>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</si>
  <si>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</si>
  <si>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</si>
  <si>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</si>
  <si>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</si>
  <si>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</si>
  <si>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</si>
  <si>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</si>
  <si>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</si>
  <si>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</si>
  <si>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</si>
  <si>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</si>
  <si>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</si>
  <si>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</si>
  <si>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</si>
  <si>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</si>
  <si>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</si>
  <si>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</si>
  <si>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</si>
  <si>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</si>
  <si>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</si>
  <si>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</si>
  <si>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</si>
  <si>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</si>
  <si>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</si>
  <si>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</si>
  <si>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</si>
  <si>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</si>
  <si>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</si>
  <si>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</si>
  <si>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</si>
  <si>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</si>
  <si>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</si>
  <si>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</si>
  <si>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</si>
  <si>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</si>
  <si>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</si>
  <si>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</si>
  <si>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</si>
  <si>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</si>
  <si>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</si>
  <si>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</si>
  <si>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</si>
  <si>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</si>
  <si>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</si>
  <si>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</si>
  <si>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</si>
  <si>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</si>
  <si>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</si>
  <si>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</si>
  <si>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</si>
  <si>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</si>
  <si>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</si>
  <si>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</si>
  <si>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</si>
  <si>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</si>
  <si>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</si>
  <si>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</si>
  <si>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</si>
  <si>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</si>
  <si>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</si>
  <si>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</si>
  <si>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</si>
  <si>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</si>
  <si>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</si>
  <si>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</si>
  <si>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</si>
  <si>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</si>
  <si>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</si>
  <si>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</si>
  <si>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</si>
  <si>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</si>
  <si>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</si>
  <si>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</si>
  <si>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</si>
  <si>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</si>
  <si>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</si>
  <si>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</si>
  <si>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</si>
  <si>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</si>
  <si>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</si>
  <si>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</si>
  <si>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</si>
  <si>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</si>
  <si>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</si>
  <si>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</si>
  <si>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</si>
  <si>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</si>
  <si>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</si>
  <si>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</si>
  <si>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</si>
  <si>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</si>
  <si>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</si>
  <si>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</si>
  <si>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</si>
  <si>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</si>
  <si>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</si>
  <si>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</si>
  <si>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</si>
  <si>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</si>
  <si>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</si>
  <si>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</si>
  <si>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</si>
  <si>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</si>
  <si>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</si>
  <si>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</si>
  <si>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</si>
  <si>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</si>
  <si>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</si>
  <si>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</si>
  <si>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</si>
  <si>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</si>
  <si>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r>
      <t xml:space="preserve">Ερωτηματολόγιο Επιχειρήσεων με </t>
    </r>
    <r>
      <rPr>
        <b/>
        <sz val="18"/>
        <color indexed="12"/>
        <rFont val="Arial"/>
        <family val="2"/>
        <charset val="161"/>
      </rPr>
      <t>Ειδική Άδεια</t>
    </r>
    <r>
      <rPr>
        <b/>
        <sz val="18"/>
        <rFont val="Arial"/>
        <family val="2"/>
        <charset val="161"/>
      </rPr>
      <t xml:space="preserve"> Παροχής Ταχυδρομικών Υπηρεσιών</t>
    </r>
  </si>
  <si>
    <t>ΣΥΝΟΛΟ</t>
  </si>
  <si>
    <t>Ταχυδρομικής Επιχείρησης</t>
  </si>
  <si>
    <t>Βιβλία - Κατάλογοι – Περιοδικά έως 2 κιλά</t>
  </si>
  <si>
    <t>Εφημερίδες έως 2 κιλά</t>
  </si>
  <si>
    <t>1.6</t>
  </si>
  <si>
    <t>10.3</t>
  </si>
  <si>
    <t>Φάκελοι έως 2 κιλά</t>
  </si>
  <si>
    <t>4.8</t>
  </si>
  <si>
    <t>ΝΑΙ</t>
  </si>
  <si>
    <t>Αττική</t>
  </si>
  <si>
    <t>Κρήτη</t>
  </si>
  <si>
    <t>Ήπειρος</t>
  </si>
  <si>
    <t>Τι ποσοστό (%) του πλήθους των ταχ. αντικειμένων που διακινείτε, εκτιμάτε ότι αφορά το ηλεκτρονικό εμπόριο;</t>
  </si>
  <si>
    <t>Από τα ταχυδρομικά αντικείμενα του ηλεκτρονικού εμπορίου, τι ποσοστό του πλήθους αυτών διακινείται εντός και εκτός της χώρας;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</si>
  <si>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</si>
  <si>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</si>
  <si>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</si>
  <si>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</si>
  <si>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</si>
  <si>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</si>
  <si>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</si>
  <si>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</si>
  <si>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</si>
  <si>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</si>
  <si>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</si>
  <si>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</si>
  <si>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</si>
  <si>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</si>
  <si>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</si>
  <si>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</si>
  <si>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</si>
  <si>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</si>
  <si>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</si>
  <si>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</si>
  <si>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</si>
  <si>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</si>
  <si>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</si>
  <si>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2.22</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</si>
  <si>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</si>
  <si>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</si>
  <si>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</si>
  <si>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</si>
  <si>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</si>
  <si>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</si>
  <si>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</si>
  <si>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</si>
  <si>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</si>
  <si>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</si>
  <si>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</si>
  <si>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</si>
  <si>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</si>
  <si>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</si>
  <si>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</si>
  <si>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</si>
  <si>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2.1-2.22</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</si>
  <si>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</si>
  <si>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</si>
  <si>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</si>
  <si>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</si>
  <si>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</si>
  <si>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5.1-5.8</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</si>
  <si>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</si>
  <si>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</si>
  <si>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</si>
  <si>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</si>
  <si>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</si>
  <si>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</si>
  <si>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</si>
  <si>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</si>
  <si>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</si>
  <si>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</si>
  <si>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</si>
  <si>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</si>
  <si>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</si>
  <si>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</si>
  <si>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</si>
  <si>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</si>
  <si>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</si>
  <si>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</si>
  <si>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</si>
  <si>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</si>
  <si>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</si>
  <si>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</si>
  <si>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</si>
  <si>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</si>
  <si>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</si>
  <si>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</si>
  <si>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</si>
  <si>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</si>
  <si>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</si>
  <si>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</si>
  <si>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</si>
  <si>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</si>
  <si>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</si>
  <si>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</si>
  <si>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</si>
  <si>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</si>
  <si>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</si>
  <si>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</si>
  <si>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</si>
  <si>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</si>
  <si>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</si>
  <si>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</si>
  <si>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</si>
  <si>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</si>
  <si>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</si>
  <si>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</si>
  <si>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</si>
  <si>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</si>
  <si>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</si>
  <si>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</si>
  <si>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</si>
  <si>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</si>
  <si>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</si>
  <si>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</si>
  <si>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</si>
  <si>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</si>
  <si>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</si>
  <si>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</si>
  <si>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</si>
  <si>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</si>
  <si>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</si>
  <si>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</si>
  <si>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</si>
  <si>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</si>
  <si>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</si>
  <si>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</si>
  <si>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</si>
  <si>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</si>
  <si>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</si>
  <si>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</si>
  <si>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</si>
  <si>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</si>
  <si>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</si>
  <si>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</si>
  <si>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</si>
  <si>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</si>
  <si>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</si>
  <si>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</si>
  <si>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</si>
  <si>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</si>
  <si>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</si>
  <si>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</si>
  <si>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</si>
  <si>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</si>
  <si>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</si>
  <si>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</si>
  <si>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</si>
  <si>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</si>
  <si>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</si>
  <si>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</si>
  <si>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</si>
  <si>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</si>
  <si>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</si>
  <si>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</si>
  <si>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</si>
  <si>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</si>
  <si>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</si>
  <si>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</si>
  <si>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</si>
  <si>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</si>
  <si>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</si>
  <si>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</si>
  <si>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</si>
  <si>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</si>
  <si>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</si>
  <si>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</si>
  <si>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</si>
  <si>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</si>
  <si>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</si>
  <si>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6.2.1</t>
  </si>
  <si>
    <t>6.2.2</t>
  </si>
  <si>
    <t>Πλήθος χώρων</t>
  </si>
  <si>
    <t>7.3</t>
  </si>
  <si>
    <t>7.4</t>
  </si>
  <si>
    <t>Θυρίδες Υποδοχής (Αυτοματοποιημένες)</t>
  </si>
  <si>
    <t>Θυρίδες Υποδοχής (Μη αυτοματοποιημένες)</t>
  </si>
  <si>
    <t>Πλήθος μέσων</t>
  </si>
  <si>
    <t>Πλήθος ταχ. αντικειμένων</t>
  </si>
  <si>
    <t>Τύποι πελατών</t>
  </si>
  <si>
    <t>Πελάτες ΛΙΑΝΙΚΗΣ</t>
  </si>
  <si>
    <t>ΗΛΕΚΤΡΟΝΙΚΟ ΕΜΠΟΡΙΟ</t>
  </si>
  <si>
    <t>% Πλήθους ταχ. αντικειμένων</t>
  </si>
  <si>
    <r>
      <t xml:space="preserve">Αποστολές διεθνείς </t>
    </r>
    <r>
      <rPr>
        <b/>
        <i/>
        <sz val="10"/>
        <rFont val="Arial"/>
        <family val="2"/>
        <charset val="161"/>
      </rPr>
      <t>εισερχόμενες</t>
    </r>
  </si>
  <si>
    <r>
      <t xml:space="preserve">Αποστολές διεθνείς </t>
    </r>
    <r>
      <rPr>
        <b/>
        <i/>
        <sz val="10"/>
        <rFont val="Arial"/>
        <family val="2"/>
        <charset val="161"/>
      </rPr>
      <t>εξερχόμενες</t>
    </r>
  </si>
  <si>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</si>
  <si>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</si>
  <si>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</si>
  <si>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</si>
  <si>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</si>
  <si>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</si>
  <si>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</si>
  <si>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</si>
  <si>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</si>
  <si>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</si>
  <si>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</si>
  <si>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</si>
  <si>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</si>
  <si>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</si>
  <si>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</si>
  <si>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</si>
  <si>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</si>
  <si>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</si>
  <si>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Το σύνολο των στοιχείων του Πίνακα 4 πρέπει να ισούται με το αντίστοιχο σύνολο του Πίνακα 2</t>
  </si>
  <si>
    <t>ΠΕΛΑΤΕΣ</t>
  </si>
  <si>
    <t>Το σύνολο των στοιχείων του Πίνακα 5 πρέπει να ισούται με το σύνολο των Πινάκων 1 &amp; 2</t>
  </si>
  <si>
    <t xml:space="preserve">6.1 </t>
  </si>
  <si>
    <t>6.2.3</t>
  </si>
  <si>
    <t>Το σύνολο των στοιχείων  6.2.1 - 6.2.3 πρέπει να αθροίζει στο 100%</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</si>
  <si>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</si>
  <si>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</si>
  <si>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</si>
  <si>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</si>
  <si>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9.1.1</t>
  </si>
  <si>
    <t>9.2.1</t>
  </si>
  <si>
    <t>9.2.2</t>
  </si>
  <si>
    <t>10.4</t>
  </si>
  <si>
    <t>10.5</t>
  </si>
  <si>
    <t>10.6</t>
  </si>
  <si>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</si>
  <si>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</si>
  <si>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</si>
  <si>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</si>
  <si>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</si>
  <si>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</si>
  <si>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</si>
  <si>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</si>
  <si>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3</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</si>
  <si>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</si>
  <si>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t>ΠΙΝΑΚΑΣ 4</t>
  </si>
  <si>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</si>
  <si>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t>ΠΙΝΑΚΑΣ 5</t>
  </si>
  <si>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</si>
  <si>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</si>
  <si>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</si>
  <si>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</si>
  <si>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</si>
  <si>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9.2.2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</si>
  <si>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</si>
  <si>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</si>
  <si>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</si>
  <si>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</si>
  <si>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</si>
  <si>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</si>
  <si>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rPr>
        <b/>
        <sz val="10"/>
        <rFont val="Arial"/>
        <family val="2"/>
        <charset val="161"/>
      </rPr>
      <t xml:space="preserve">6.1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6.2.1 - 6.2.3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6.3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</si>
  <si>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</si>
  <si>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</si>
  <si>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</si>
  <si>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</si>
  <si>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</si>
  <si>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</si>
  <si>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</si>
  <si>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</si>
  <si>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</si>
  <si>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</si>
  <si>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</si>
  <si>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</si>
  <si>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</si>
  <si>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</si>
  <si>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</si>
  <si>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</si>
  <si>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t>99-150, ΕΛΛΗΝΙΚΑ ΤΑΧΥΔΡΟΜΕΙΑ, ΕΛΤΑ</t>
  </si>
  <si>
    <t>99-122, ACS ΤΑΧΥΔΡΟΜΙΚΕΣ ΥΠΗΡΕΣΙΕΣ ΑΝΩΝΥΜΗ ΕΜΠΟΡΙΚΗ ΕΤΑΙΡΕΙΑ, ACS AEE</t>
  </si>
  <si>
    <t>99-121, ΣΠΗΝΤΕΞ  ΑΝΩΝΥΜH ΕΤΑΙΡΕΙΑ ΤΑΧΥΜΕΤΑΦΟΡΩΝ, SPEEDEX</t>
  </si>
  <si>
    <t>99-110, TNT ΣΚΑΙΠΑΚ ΕΛΛΑΣ Ε.Π.Ε, TNT</t>
  </si>
  <si>
    <t>99-104, Γ. ΒΟΚΟΡΟΚΟΣ &amp; ΣΙΑ Ο.Ε., SPEED COURIERS</t>
  </si>
  <si>
    <t>11-064, ΔΙΑΦΗΜΙΣΤΙΚΗ ΤΟΥΡΙΣΤΙΚΗ ΑΝΩΝΥΜΗ ΕΤΑΙΡΕΙΑ - ΑΝΑΠΑΡΑΓΩΓΗ ΙΠΠΩΝ - ΞΕΝΟΔΟΧΕΙΑΚΕΣ ΕΠΙΧΕΙΡΗΣΕΙΣ, WEST A.E.</t>
  </si>
  <si>
    <t>11-082, ΙΔΙΩΤΙΚΗ ΕΠΙΧΕΙΡΗΣΗ ΠΑΡΟΧΗΣ ΥΠΗΡΕΣΙΩΝ ΑΣΦΑΛΕΙΑΣ-ΒΑΣΙΛΕΙΟΣ ΠΑΛΑΙΟΛΟΓΟΣ ΟΕ, NATIONAL SERVICES</t>
  </si>
  <si>
    <t>15-025, ΑΦΟΙ ΜΗΛΙΔΑΚΗ ΟΕ, ΕΝΤΙΠΠΟΣ</t>
  </si>
  <si>
    <t>15-125, CITIPOST I.K.E, CITIPOST</t>
  </si>
  <si>
    <r>
      <t xml:space="preserve">ΑΠΟ
</t>
    </r>
    <r>
      <rPr>
        <i/>
        <sz val="10"/>
        <rFont val="Arial"/>
        <family val="2"/>
        <charset val="161"/>
      </rPr>
      <t>(ανεξαρτήτως προορισμού)</t>
    </r>
  </si>
  <si>
    <t>1. ΕΣΟΔΑ</t>
  </si>
  <si>
    <t>REVENUES</t>
  </si>
  <si>
    <t>2. ΠΛΗΘΟΣ</t>
  </si>
  <si>
    <t>TRAFFIC</t>
  </si>
  <si>
    <t>3. ΠΛΗΘΟΣ</t>
  </si>
  <si>
    <t>4. ΠΛΗΘΟΣ</t>
  </si>
  <si>
    <t>5. ΠΕΛΑΤΕΣ</t>
  </si>
  <si>
    <t>6. ΗΛΕΚΤΡΟΝΙΚΟ ΕΜΠΟΡΙΟ</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</si>
  <si>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</si>
  <si>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</si>
  <si>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</si>
  <si>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</si>
  <si>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</si>
  <si>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</si>
  <si>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</si>
  <si>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</si>
  <si>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</si>
  <si>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</si>
  <si>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</si>
  <si>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</si>
  <si>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</si>
  <si>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</si>
  <si>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</si>
  <si>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</si>
  <si>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</si>
  <si>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</si>
  <si>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</si>
  <si>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</si>
  <si>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</si>
  <si>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</si>
  <si>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</si>
  <si>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</si>
  <si>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</si>
  <si>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e-commerce</t>
  </si>
  <si>
    <t xml:space="preserve">Εσωτερικού </t>
  </si>
  <si>
    <t>Διεθνείς 
εισερχόμενες</t>
  </si>
  <si>
    <t>Διεθνείς 
εξερχόμενες</t>
  </si>
  <si>
    <t>%
αντικαταβολή</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</si>
  <si>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</si>
  <si>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</si>
  <si>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</si>
  <si>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</si>
  <si>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</si>
  <si>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</si>
  <si>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</si>
  <si>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</si>
  <si>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</si>
  <si>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</si>
  <si>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</si>
  <si>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</si>
  <si>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</si>
  <si>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</si>
  <si>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</si>
  <si>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</si>
  <si>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</si>
  <si>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</si>
  <si>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</si>
  <si>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</si>
  <si>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</si>
  <si>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</si>
  <si>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</si>
  <si>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</si>
  <si>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</si>
  <si>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</si>
  <si>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</si>
  <si>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</si>
  <si>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</si>
  <si>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Ποσοτικά Δεδομένα Έτους 2017</t>
  </si>
  <si>
    <t>(Χρήση από 1/1/2017 έως 31/12/2017)</t>
  </si>
  <si>
    <t>Πραγματοποίησε η ταχυδρομική επιχείρηση μηδενικά έσοδα από ταχυδρομική δραστηριότητα κατά το 2017? 
Εάν ΝΑΙ, συμπληρώστε μόνο την Ενότητα Β.</t>
  </si>
  <si>
    <t xml:space="preserve">Ισοδύναμα πλήρους απασχόλησης (βλέπε ΟΔΗΓΙΕΣ Ποσοτικού) </t>
  </si>
  <si>
    <t>Ποιοτικά Δεδομένα Έτους 2017</t>
  </si>
  <si>
    <t>(Χρήση από 1/1/2017 έως 31/12/2015)6</t>
  </si>
  <si>
    <t xml:space="preserve">Ερωτηματολόγιο Επιχειρήσεων με Ειδική Άδεια Παροχής Ταχυδρομικών Υπηρεσιών
Ποιοτικά Δεδομένα Έτους 2017
ΟΔΗΓΙΕΣ ΣΥΜΠΛΗΡΩΣΗΣ ΕΡΩΤΗΜΑΤΟΛΟΓΙΟΥ </t>
  </si>
  <si>
    <t xml:space="preserve">Ερωτηματολόγιο Επιχειρήσεων με Ειδική Άδεια Παροχής Ταχυδρομικών Υπηρεσιών
Ποσοτικά Δεδομένα Έτους 2017
ΟΔΗΓΙΕΣ ΣΥΜΠΛΗΡΩΣΗΣ ΕΡΩΤΗΜΑΤΟΛΟΓΙΟΥ </t>
  </si>
  <si>
    <t>Επιλέγετε "Ναι" ή "Όχι" ανάλογα αν η ταχυδρομικής επιχείρηση πραγματοποίησε μηδενικά έσοδα από ταχυδρομική δραστηριότητα κατά το 2017 ή όχι.
Εάν επιλέξετε "Ναι", συμπληρώνετε μόνο την Ενότητα Β με τα στοιχεία της ταχυδρομικής επιχείρησης και του δικτύου της.</t>
  </si>
  <si>
    <t>Συμπληρώνετε το ΠΛΗΘΟΣ των χώρων κτιριακής υποδομής της ταχ. επιχείρησης και του υπόλοιπου δικτύου, χωρίς Ειδική Άδεια (εφόσον υπάρχει), στις 31/12/2017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</si>
  <si>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31/12/2017 για καθένα από τα παρακάτω μέσα:
- Αυτοκίνητα - Φορτηγά
- Δίκυκλα</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</si>
  <si>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</si>
  <si>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</si>
  <si>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Σε τι βαθμό (ποσοστό +/-) εκτιμάτε ότι θα μεταβληθεί η Ελληνική Ταχυδρομική Αγορά το 2018, στις παρακάτω υπηρεσίες</t>
  </si>
  <si>
    <t>Σε τι βαθμό (ποσοστό +/-) εκτιμάτε ότι θα μεταβληθεί η Ελληνική Ταχυδρομική Αγορά το 2018 στις παρακάτω υπηρεσίες</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</si>
  <si>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2017?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</si>
  <si>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r>
      <rPr>
        <b/>
        <sz val="10"/>
        <rFont val="Arial"/>
        <family val="2"/>
        <charset val="161"/>
      </rP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</si>
  <si>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t>99-120, UPS OF GREECE INC., UPS</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</si>
  <si>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</si>
  <si>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</si>
  <si>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Το σύνολο των αποστολών "ΠΡΟΣ περιοχές Ελλάδος" πρέπει να ισούται με το άθροισμα των αποστολών "ΕΞΩΤΕΡΙΚΟΥ" και "ΔΙΕΘΝΗ Εισερχόμενα" του Πίνακα 2</t>
  </si>
  <si>
    <t>Επιλέξτε την επιχείρηση από τη σχετική λίστα</t>
  </si>
  <si>
    <t>επιλέξτε ΝΑΙ ή ΌΧΙ</t>
  </si>
  <si>
    <r>
      <rPr>
        <b/>
        <u/>
        <sz val="10"/>
        <rFont val="Arial"/>
        <family val="2"/>
        <charset val="161"/>
      </rPr>
      <t>ΕΝΟΤΗΤΑ Α</t>
    </r>
    <r>
      <rPr>
        <b/>
        <sz val="10"/>
        <rFont val="Arial"/>
        <family val="2"/>
        <charset val="161"/>
      </rPr>
      <t xml:space="preserve">:
</t>
    </r>
    <r>
      <rPr>
        <sz val="10"/>
        <rFont val="Arial"/>
        <family val="2"/>
        <charset val="161"/>
      </rPr>
      <t>Να συμπληρωθεί από τις</t>
    </r>
    <r>
      <rPr>
        <b/>
        <sz val="10"/>
        <rFont val="Arial"/>
        <family val="2"/>
        <charset val="161"/>
      </rPr>
      <t xml:space="preserve"> </t>
    </r>
    <r>
      <rPr>
        <sz val="10"/>
        <rFont val="Arial"/>
        <family val="2"/>
        <charset val="161"/>
      </rPr>
      <t>ταχ. επιχειρήσεις που κατά το 2017 διακίνησαν ταχ. αντικείμενα</t>
    </r>
    <r>
      <rPr>
        <b/>
        <sz val="10"/>
        <rFont val="Arial"/>
        <family val="2"/>
        <charset val="161"/>
      </rPr>
      <t xml:space="preserve"> </t>
    </r>
    <r>
      <rPr>
        <b/>
        <sz val="10"/>
        <color rgb="FFC00000"/>
        <rFont val="Arial"/>
        <family val="2"/>
        <charset val="161"/>
      </rPr>
      <t>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 και </t>
    </r>
    <r>
      <rPr>
        <b/>
        <sz val="10"/>
        <color rgb="FFC00000"/>
        <rFont val="Arial"/>
        <family val="2"/>
        <charset val="161"/>
      </rPr>
      <t>ΜΟΝΟ</t>
    </r>
    <r>
      <rPr>
        <sz val="10"/>
        <color rgb="FFC00000"/>
        <rFont val="Arial"/>
        <family val="2"/>
        <charset val="161"/>
      </rPr>
      <t xml:space="preserve"> </t>
    </r>
    <r>
      <rPr>
        <b/>
        <sz val="10"/>
        <color rgb="FFC00000"/>
        <rFont val="Arial"/>
        <family val="2"/>
        <charset val="161"/>
      </rPr>
      <t>για αυτά τα αντικείμενα</t>
    </r>
    <r>
      <rPr>
        <b/>
        <sz val="10"/>
        <rFont val="Arial"/>
        <family val="2"/>
        <charset val="161"/>
      </rPr>
      <t xml:space="preserve">. </t>
    </r>
  </si>
  <si>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</si>
  <si>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</si>
  <si>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rPr>
        <b/>
        <u/>
        <sz val="10"/>
        <rFont val="Arial"/>
        <family val="2"/>
        <charset val="161"/>
      </rPr>
      <t xml:space="preserve">ΕΝΟΤΗΤΑ Α:
</t>
    </r>
    <r>
      <rPr>
        <sz val="10"/>
        <rFont val="Arial"/>
        <family val="2"/>
        <charset val="161"/>
      </rPr>
      <t xml:space="preserve">Να συμπληρωθεί από τις ταχ. επιχειρήσεις που κατά το 2017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</si>
  <si>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</si>
  <si>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</si>
  <si>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Στοιχεία Πρόσβασης στο Ταχυδρομικό Δίκτυο του ΦΠΚΥ Έτους 2017</t>
  </si>
  <si>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</si>
  <si>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</si>
  <si>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</si>
  <si>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</si>
  <si>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</si>
  <si>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</si>
  <si>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</si>
  <si>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</si>
  <si>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</si>
  <si>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</si>
  <si>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</si>
  <si>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</si>
  <si>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</si>
  <si>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</si>
  <si>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</si>
  <si>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</si>
  <si>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</si>
  <si>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</si>
  <si>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</si>
  <si>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</si>
  <si>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</si>
  <si>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15-018, ΑΘΗΝΟΔΩΡΟΣ ΜΟΥΤΣΙΑΝΟΣ, ΑΘΗΝΟΔΩΡΟΣ ΜΟΥΤΣΙΑΝΟΣ</t>
  </si>
  <si>
    <t>14-056, ΕΛΕΥΘΕΡΙΟΣ ΚΟΡΩΝΙΟΣ, EURO POST POINTGREECE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</si>
</sst>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0.0"/>
  </numFmts>
  <fonts count="54"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i/>
      <sz val="10"/>
      <color rgb="FFC00000"/>
      <name val="Tahoma"/>
      <family val="2"/>
      <charset val="161"/>
    </font>
    <font>
      <sz val="11"/>
      <color rgb="FF000000"/>
      <name val="Calibri"/>
      <family val="2"/>
      <charset val="161"/>
    </font>
    <font>
      <b/>
      <sz val="11"/>
      <color rgb="FF000000"/>
      <name val="Calibri"/>
      <family val="2"/>
      <charset val="161"/>
    </font>
  </fonts>
  <fills count="2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s>
  <borders count="126">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s>
  <cellStyleXfs count="8">
    <xf numFmtId="0" fontId="0" fillId="0" borderId="0"/>
    <xf numFmtId="9" fontId="20" fillId="0" borderId="0" applyFont="0" applyFill="0" applyBorder="0" applyAlignment="0" applyProtection="0"/>
    <xf numFmtId="0" fontId="3" fillId="0" borderId="0"/>
    <xf numFmtId="0" fontId="20" fillId="0" borderId="0"/>
    <xf numFmtId="0" fontId="22" fillId="0" borderId="0"/>
    <xf numFmtId="44" fontId="3" fillId="0" borderId="0" applyFont="0" applyFill="0" applyBorder="0" applyAlignment="0" applyProtection="0"/>
    <xf numFmtId="0" fontId="20" fillId="0" borderId="0"/>
    <xf numFmtId="0" fontId="32" fillId="0" borderId="0" applyNumberFormat="0" applyFill="0" applyBorder="0" applyAlignment="0" applyProtection="0">
      <alignment vertical="top"/>
      <protection locked="0"/>
    </xf>
  </cellStyleXfs>
  <cellXfs count="760">
    <xf numFmtId="0" fontId="0" fillId="0" borderId="0" xfId="0"/>
    <xf numFmtId="0" fontId="20" fillId="0" borderId="0" xfId="3"/>
    <xf numFmtId="0" fontId="30" fillId="0" borderId="0" xfId="0" applyFont="1"/>
    <xf numFmtId="0" fontId="20" fillId="13" borderId="9" xfId="3" applyFont="1" applyFill="1" applyBorder="1"/>
    <xf numFmtId="0" fontId="3" fillId="12" borderId="9" xfId="3" applyFont="1" applyFill="1" applyBorder="1" applyAlignment="1">
      <alignment wrapText="1"/>
    </xf>
    <xf numFmtId="0" fontId="3" fillId="10" borderId="9" xfId="3" applyFont="1" applyFill="1" applyBorder="1" applyAlignment="1">
      <alignment wrapText="1"/>
    </xf>
    <xf numFmtId="0" fontId="3" fillId="10" borderId="10" xfId="3" applyFont="1" applyFill="1" applyBorder="1" applyAlignment="1">
      <alignment wrapText="1"/>
    </xf>
    <xf numFmtId="0" fontId="3" fillId="11" borderId="9" xfId="3" applyFont="1" applyFill="1" applyBorder="1" applyAlignment="1">
      <alignment wrapText="1"/>
    </xf>
    <xf numFmtId="0" fontId="3" fillId="11" borderId="10" xfId="3" applyFont="1" applyFill="1" applyBorder="1" applyAlignment="1">
      <alignment wrapText="1"/>
    </xf>
    <xf numFmtId="0" fontId="3" fillId="14" borderId="9" xfId="3" applyFont="1" applyFill="1" applyBorder="1" applyAlignment="1">
      <alignment wrapText="1"/>
    </xf>
    <xf numFmtId="0" fontId="3" fillId="14" borderId="10" xfId="3" applyFont="1" applyFill="1" applyBorder="1" applyAlignment="1">
      <alignment wrapText="1"/>
    </xf>
    <xf numFmtId="0" fontId="3" fillId="17" borderId="9" xfId="3" applyFont="1" applyFill="1" applyBorder="1" applyAlignment="1">
      <alignment wrapText="1"/>
    </xf>
    <xf numFmtId="0" fontId="3" fillId="17" borderId="10" xfId="3" applyFont="1" applyFill="1" applyBorder="1" applyAlignment="1">
      <alignment wrapText="1"/>
    </xf>
    <xf numFmtId="0" fontId="3" fillId="15" borderId="9" xfId="3" applyFont="1" applyFill="1" applyBorder="1" applyAlignment="1">
      <alignment wrapText="1"/>
    </xf>
    <xf numFmtId="0" fontId="20" fillId="13" borderId="9" xfId="3" applyFill="1" applyBorder="1"/>
    <xf numFmtId="9" fontId="20" fillId="12" borderId="9" xfId="3" applyNumberFormat="1" applyFill="1" applyBorder="1"/>
    <xf numFmtId="9" fontId="20" fillId="12" borderId="10" xfId="3" applyNumberFormat="1" applyFill="1" applyBorder="1"/>
    <xf numFmtId="0" fontId="20" fillId="10" borderId="9" xfId="3" applyFill="1" applyBorder="1"/>
    <xf numFmtId="0" fontId="20" fillId="10" borderId="10" xfId="3" applyFill="1" applyBorder="1"/>
    <xf numFmtId="1" fontId="20" fillId="11" borderId="9" xfId="3" applyNumberFormat="1" applyFill="1" applyBorder="1"/>
    <xf numFmtId="1" fontId="20" fillId="11" borderId="10" xfId="3" applyNumberFormat="1" applyFill="1" applyBorder="1"/>
    <xf numFmtId="1" fontId="20" fillId="14" borderId="9" xfId="3" applyNumberFormat="1" applyFill="1" applyBorder="1"/>
    <xf numFmtId="1" fontId="20" fillId="14" borderId="10" xfId="3" applyNumberFormat="1" applyFill="1" applyBorder="1"/>
    <xf numFmtId="1" fontId="20" fillId="17" borderId="9" xfId="3" applyNumberFormat="1" applyFill="1" applyBorder="1"/>
    <xf numFmtId="1" fontId="20" fillId="17" borderId="10" xfId="3" applyNumberFormat="1" applyFill="1" applyBorder="1"/>
    <xf numFmtId="9" fontId="20" fillId="15" borderId="9" xfId="3" applyNumberFormat="1" applyFill="1" applyBorder="1"/>
    <xf numFmtId="0" fontId="3" fillId="12" borderId="11" xfId="3" applyFont="1" applyFill="1" applyBorder="1" applyAlignment="1">
      <alignment wrapText="1"/>
    </xf>
    <xf numFmtId="9" fontId="20" fillId="12" borderId="11" xfId="3" applyNumberFormat="1" applyFill="1" applyBorder="1"/>
    <xf numFmtId="0" fontId="20" fillId="0" borderId="79" xfId="3" applyBorder="1"/>
    <xf numFmtId="0" fontId="30" fillId="0" borderId="56" xfId="3" applyFont="1" applyBorder="1"/>
    <xf numFmtId="0" fontId="30" fillId="11" borderId="104" xfId="0" applyFont="1" applyFill="1" applyBorder="1" applyAlignment="1">
      <alignment horizontal="center"/>
    </xf>
    <xf numFmtId="0" fontId="30" fillId="14" borderId="56" xfId="0" applyFont="1" applyFill="1" applyBorder="1"/>
    <xf numFmtId="0" fontId="30" fillId="26" borderId="61" xfId="0" applyFont="1" applyFill="1" applyBorder="1" applyAlignment="1">
      <alignment horizontal="center"/>
    </xf>
    <xf numFmtId="0" fontId="30" fillId="25" borderId="40" xfId="0" applyFont="1" applyFill="1" applyBorder="1" applyAlignment="1">
      <alignment horizontal="center"/>
    </xf>
    <xf numFmtId="0" fontId="30" fillId="25" borderId="103" xfId="0" applyFont="1" applyFill="1" applyBorder="1" applyAlignment="1">
      <alignment horizontal="center"/>
    </xf>
    <xf numFmtId="0" fontId="30" fillId="25" borderId="104" xfId="0" applyFont="1" applyFill="1" applyBorder="1" applyAlignment="1">
      <alignment horizontal="center"/>
    </xf>
    <xf numFmtId="0" fontId="30" fillId="10" borderId="23" xfId="0" applyFont="1" applyFill="1" applyBorder="1"/>
    <xf numFmtId="0" fontId="30" fillId="10" borderId="22" xfId="0" applyFont="1" applyFill="1" applyBorder="1"/>
    <xf numFmtId="0" fontId="30" fillId="11" borderId="9" xfId="0" applyFont="1" applyFill="1" applyBorder="1" applyAlignment="1">
      <alignment horizontal="center"/>
    </xf>
    <xf numFmtId="0" fontId="30" fillId="8" borderId="22" xfId="0" applyFont="1" applyFill="1" applyBorder="1" applyAlignment="1">
      <alignment horizontal="center"/>
    </xf>
    <xf numFmtId="0" fontId="30" fillId="14" borderId="78" xfId="0" applyFont="1" applyFill="1" applyBorder="1"/>
    <xf numFmtId="0" fontId="30" fillId="26" borderId="23" xfId="0" applyFont="1" applyFill="1" applyBorder="1" applyAlignment="1">
      <alignment horizontal="center"/>
    </xf>
    <xf numFmtId="0" fontId="30" fillId="26" borderId="22" xfId="0" applyFont="1" applyFill="1" applyBorder="1" applyAlignment="1">
      <alignment horizontal="center"/>
    </xf>
    <xf numFmtId="0" fontId="30" fillId="26" borderId="112" xfId="0" applyFont="1" applyFill="1" applyBorder="1" applyAlignment="1">
      <alignment horizontal="center"/>
    </xf>
    <xf numFmtId="0" fontId="30" fillId="0" borderId="61" xfId="0" applyFont="1" applyBorder="1" applyAlignment="1">
      <alignment horizontal="center"/>
    </xf>
    <xf numFmtId="0" fontId="20" fillId="12" borderId="23" xfId="0" applyFont="1" applyFill="1" applyBorder="1" applyAlignment="1">
      <alignment horizontal="center"/>
    </xf>
    <xf numFmtId="0" fontId="20" fillId="12" borderId="11" xfId="0" applyFont="1" applyFill="1" applyBorder="1" applyAlignment="1">
      <alignment horizontal="center"/>
    </xf>
    <xf numFmtId="0" fontId="30" fillId="26" borderId="9" xfId="0" applyFont="1" applyFill="1" applyBorder="1" applyAlignment="1">
      <alignment horizontal="center"/>
    </xf>
    <xf numFmtId="0" fontId="20" fillId="10" borderId="9" xfId="0" applyFont="1" applyFill="1" applyBorder="1" applyAlignment="1">
      <alignment horizontal="center"/>
    </xf>
    <xf numFmtId="0" fontId="20" fillId="11" borderId="9" xfId="0" applyFont="1" applyFill="1" applyBorder="1" applyAlignment="1">
      <alignment horizontal="center"/>
    </xf>
    <xf numFmtId="0" fontId="20" fillId="14" borderId="9" xfId="0" applyFont="1" applyFill="1" applyBorder="1" applyAlignment="1">
      <alignment horizontal="center"/>
    </xf>
    <xf numFmtId="0" fontId="20" fillId="15" borderId="9" xfId="0" applyFont="1" applyFill="1" applyBorder="1" applyAlignment="1">
      <alignment horizontal="center"/>
    </xf>
    <xf numFmtId="0" fontId="30" fillId="25" borderId="23" xfId="0" applyFont="1" applyFill="1" applyBorder="1" applyAlignment="1">
      <alignment horizontal="center"/>
    </xf>
    <xf numFmtId="0" fontId="30" fillId="25" borderId="9" xfId="0" applyFont="1" applyFill="1" applyBorder="1" applyAlignment="1">
      <alignment horizontal="center"/>
    </xf>
    <xf numFmtId="0" fontId="30" fillId="25" borderId="22" xfId="0" applyFont="1" applyFill="1" applyBorder="1" applyAlignment="1">
      <alignment horizontal="center"/>
    </xf>
    <xf numFmtId="0" fontId="3" fillId="16" borderId="23"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9" xfId="0" applyFont="1" applyFill="1" applyBorder="1" applyAlignment="1">
      <alignment horizontal="center" vertical="center"/>
    </xf>
    <xf numFmtId="0" fontId="3" fillId="22"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22" borderId="11" xfId="0" applyFont="1" applyFill="1" applyBorder="1" applyAlignment="1">
      <alignment horizontal="center" vertical="center" wrapText="1"/>
    </xf>
    <xf numFmtId="0" fontId="3" fillId="22" borderId="22" xfId="0" applyFont="1" applyFill="1" applyBorder="1" applyAlignment="1">
      <alignment horizontal="center" vertical="center"/>
    </xf>
    <xf numFmtId="0" fontId="3" fillId="13" borderId="23"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14" borderId="22" xfId="0" applyFont="1" applyFill="1" applyBorder="1" applyAlignment="1">
      <alignment horizontal="center" vertical="center" wrapText="1"/>
    </xf>
    <xf numFmtId="0" fontId="20" fillId="10" borderId="23" xfId="0" applyFont="1" applyFill="1" applyBorder="1" applyAlignment="1">
      <alignment horizontal="center" wrapText="1"/>
    </xf>
    <xf numFmtId="0" fontId="20" fillId="10" borderId="9" xfId="0" applyFont="1" applyFill="1" applyBorder="1" applyAlignment="1">
      <alignment horizontal="center" wrapText="1"/>
    </xf>
    <xf numFmtId="0" fontId="20" fillId="10" borderId="22" xfId="0" applyFont="1" applyFill="1" applyBorder="1" applyAlignment="1">
      <alignment horizontal="center" wrapText="1"/>
    </xf>
    <xf numFmtId="0" fontId="3" fillId="11" borderId="2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6" fillId="26" borderId="22" xfId="0" applyFont="1" applyFill="1" applyBorder="1" applyAlignment="1">
      <alignment horizontal="center" vertical="center" wrapText="1"/>
    </xf>
    <xf numFmtId="0" fontId="20" fillId="14" borderId="54" xfId="0" applyFont="1" applyFill="1" applyBorder="1" applyAlignment="1">
      <alignment horizontal="center" wrapText="1"/>
    </xf>
    <xf numFmtId="0" fontId="20" fillId="11" borderId="9" xfId="0" applyFont="1" applyFill="1" applyBorder="1" applyAlignment="1">
      <alignment horizontal="center" wrapText="1"/>
    </xf>
    <xf numFmtId="0" fontId="20" fillId="12" borderId="9" xfId="0" applyFont="1" applyFill="1" applyBorder="1" applyAlignment="1">
      <alignment horizontal="center" wrapText="1"/>
    </xf>
    <xf numFmtId="0" fontId="20" fillId="12" borderId="22" xfId="0" applyFont="1" applyFill="1" applyBorder="1" applyAlignment="1">
      <alignment horizontal="center" wrapText="1"/>
    </xf>
    <xf numFmtId="0" fontId="3" fillId="11" borderId="22" xfId="0" applyFont="1" applyFill="1" applyBorder="1" applyAlignment="1">
      <alignment horizontal="center" vertical="center" wrapText="1"/>
    </xf>
    <xf numFmtId="0" fontId="3" fillId="26" borderId="5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0" fillId="0" borderId="0" xfId="0" applyAlignment="1">
      <alignment horizontal="center"/>
    </xf>
    <xf numFmtId="3" fontId="0" fillId="12" borderId="67" xfId="0" applyNumberFormat="1" applyFill="1" applyBorder="1" applyAlignment="1">
      <alignment horizontal="right"/>
    </xf>
    <xf numFmtId="3" fontId="0" fillId="12" borderId="113" xfId="0" applyNumberFormat="1" applyFill="1" applyBorder="1" applyAlignment="1">
      <alignment horizontal="right"/>
    </xf>
    <xf numFmtId="3" fontId="0" fillId="12" borderId="12" xfId="0" applyNumberFormat="1" applyFill="1" applyBorder="1" applyAlignment="1">
      <alignment horizontal="right"/>
    </xf>
    <xf numFmtId="3" fontId="0" fillId="26"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6" borderId="77" xfId="0" applyNumberFormat="1" applyFill="1" applyBorder="1" applyAlignment="1">
      <alignment horizontal="right"/>
    </xf>
    <xf numFmtId="3" fontId="0" fillId="15" borderId="67" xfId="0" applyNumberFormat="1" applyFill="1" applyBorder="1" applyAlignment="1">
      <alignment horizontal="right"/>
    </xf>
    <xf numFmtId="3" fontId="0" fillId="15" borderId="12" xfId="0" applyNumberFormat="1" applyFill="1" applyBorder="1" applyAlignment="1">
      <alignment horizontal="right"/>
    </xf>
    <xf numFmtId="3" fontId="0" fillId="25" borderId="67" xfId="0" applyNumberFormat="1" applyFill="1" applyBorder="1" applyAlignment="1">
      <alignment horizontal="right"/>
    </xf>
    <xf numFmtId="3" fontId="0" fillId="25" borderId="12" xfId="0" applyNumberFormat="1" applyFill="1" applyBorder="1" applyAlignment="1">
      <alignment horizontal="right"/>
    </xf>
    <xf numFmtId="3" fontId="0" fillId="25" borderId="77" xfId="0" applyNumberFormat="1" applyFill="1" applyBorder="1" applyAlignment="1">
      <alignment horizontal="right"/>
    </xf>
    <xf numFmtId="3" fontId="0" fillId="16" borderId="67" xfId="0" applyNumberFormat="1" applyFill="1" applyBorder="1" applyAlignment="1">
      <alignment horizontal="right"/>
    </xf>
    <xf numFmtId="3" fontId="0" fillId="16" borderId="12" xfId="0" applyNumberFormat="1" applyFill="1" applyBorder="1" applyAlignment="1">
      <alignment horizontal="right"/>
    </xf>
    <xf numFmtId="3" fontId="0" fillId="16" borderId="75" xfId="0" applyNumberFormat="1" applyFill="1" applyBorder="1" applyAlignment="1">
      <alignment horizontal="right"/>
    </xf>
    <xf numFmtId="3" fontId="0" fillId="22" borderId="75" xfId="0" applyNumberFormat="1" applyFill="1" applyBorder="1" applyAlignment="1">
      <alignment horizontal="right"/>
    </xf>
    <xf numFmtId="3" fontId="0" fillId="22" borderId="114" xfId="0" applyNumberFormat="1" applyFill="1" applyBorder="1" applyAlignment="1">
      <alignment horizontal="right"/>
    </xf>
    <xf numFmtId="3" fontId="0" fillId="8" borderId="67" xfId="0" applyNumberFormat="1" applyFill="1" applyBorder="1" applyAlignment="1">
      <alignment horizontal="right"/>
    </xf>
    <xf numFmtId="3" fontId="0" fillId="8" borderId="12" xfId="0" applyNumberFormat="1" applyFill="1" applyBorder="1" applyAlignment="1">
      <alignment horizontal="right"/>
    </xf>
    <xf numFmtId="3" fontId="0" fillId="22" borderId="113" xfId="0" applyNumberFormat="1" applyFill="1" applyBorder="1" applyAlignment="1">
      <alignment horizontal="right"/>
    </xf>
    <xf numFmtId="3" fontId="0" fillId="22" borderId="12" xfId="0" applyNumberFormat="1" applyFill="1" applyBorder="1" applyAlignment="1">
      <alignment horizontal="right"/>
    </xf>
    <xf numFmtId="3" fontId="0" fillId="22" borderId="77" xfId="0" applyNumberFormat="1" applyFill="1" applyBorder="1" applyAlignment="1">
      <alignment horizontal="right"/>
    </xf>
    <xf numFmtId="3" fontId="0" fillId="13" borderId="67"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7" xfId="0" applyFill="1" applyBorder="1" applyAlignment="1">
      <alignment horizontal="right"/>
    </xf>
    <xf numFmtId="3" fontId="3" fillId="11" borderId="67" xfId="0" applyNumberFormat="1" applyFont="1" applyFill="1" applyBorder="1" applyAlignment="1">
      <alignment horizontal="right" vertical="center" wrapText="1"/>
    </xf>
    <xf numFmtId="3" fontId="3" fillId="11" borderId="12" xfId="0" applyNumberFormat="1" applyFont="1" applyFill="1" applyBorder="1" applyAlignment="1">
      <alignment horizontal="right" vertical="center" wrapText="1"/>
    </xf>
    <xf numFmtId="3" fontId="3" fillId="26"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2" fontId="3" fillId="26" borderId="77" xfId="0" applyNumberFormat="1" applyFont="1" applyFill="1" applyBorder="1" applyAlignment="1">
      <alignment horizontal="right" vertical="center" wrapText="1"/>
    </xf>
    <xf numFmtId="0" fontId="0" fillId="14" borderId="60" xfId="0" applyFill="1" applyBorder="1" applyAlignment="1">
      <alignment horizontal="right"/>
    </xf>
    <xf numFmtId="3" fontId="0" fillId="10" borderId="67" xfId="0" applyNumberFormat="1" applyFill="1" applyBorder="1" applyAlignment="1">
      <alignment horizontal="right"/>
    </xf>
    <xf numFmtId="3" fontId="0" fillId="26" borderId="67" xfId="0" applyNumberFormat="1" applyFill="1" applyBorder="1" applyAlignment="1">
      <alignment horizontal="right"/>
    </xf>
    <xf numFmtId="3" fontId="3" fillId="13" borderId="67"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1" borderId="12" xfId="0" applyNumberFormat="1" applyFont="1" applyFill="1" applyBorder="1" applyAlignment="1">
      <alignment vertical="center" wrapText="1"/>
    </xf>
    <xf numFmtId="3" fontId="20" fillId="11" borderId="12" xfId="0" applyNumberFormat="1" applyFont="1" applyFill="1" applyBorder="1" applyAlignment="1">
      <alignment horizontal="right"/>
    </xf>
    <xf numFmtId="3" fontId="20" fillId="13" borderId="12" xfId="0" applyNumberFormat="1" applyFont="1" applyFill="1" applyBorder="1" applyAlignment="1">
      <alignment horizontal="right"/>
    </xf>
    <xf numFmtId="3" fontId="20" fillId="11" borderId="77" xfId="0" applyNumberFormat="1" applyFont="1" applyFill="1" applyBorder="1" applyAlignment="1">
      <alignment horizontal="right"/>
    </xf>
    <xf numFmtId="3" fontId="20" fillId="26" borderId="60" xfId="0" applyNumberFormat="1" applyFont="1" applyFill="1" applyBorder="1" applyAlignment="1">
      <alignment horizontal="right"/>
    </xf>
    <xf numFmtId="3" fontId="3" fillId="10" borderId="67"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77" xfId="0" applyNumberFormat="1" applyFont="1" applyFill="1" applyBorder="1" applyAlignment="1">
      <alignment vertical="center" wrapText="1"/>
    </xf>
    <xf numFmtId="0" fontId="0" fillId="0" borderId="0" xfId="0" applyAlignment="1">
      <alignment horizontal="right"/>
    </xf>
    <xf numFmtId="0" fontId="20" fillId="17" borderId="9" xfId="0" applyFont="1" applyFill="1" applyBorder="1" applyAlignment="1">
      <alignment horizontal="center"/>
    </xf>
    <xf numFmtId="3" fontId="0" fillId="17" borderId="67" xfId="0" applyNumberFormat="1" applyFill="1" applyBorder="1" applyAlignment="1">
      <alignment horizontal="right"/>
    </xf>
    <xf numFmtId="3" fontId="0" fillId="17" borderId="12" xfId="0" applyNumberFormat="1" applyFill="1" applyBorder="1" applyAlignment="1">
      <alignment horizontal="right"/>
    </xf>
    <xf numFmtId="10" fontId="0" fillId="10" borderId="67" xfId="0" applyNumberFormat="1" applyFill="1" applyBorder="1" applyAlignment="1">
      <alignment horizontal="right"/>
    </xf>
    <xf numFmtId="10" fontId="0" fillId="10"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7" xfId="0" applyNumberFormat="1" applyFill="1" applyBorder="1" applyAlignment="1">
      <alignment horizontal="right"/>
    </xf>
    <xf numFmtId="165" fontId="0" fillId="26" borderId="77" xfId="0" applyNumberFormat="1" applyFill="1" applyBorder="1" applyAlignment="1">
      <alignment horizontal="right"/>
    </xf>
    <xf numFmtId="0" fontId="20" fillId="0" borderId="60" xfId="0" applyFont="1" applyBorder="1" applyAlignment="1">
      <alignment horizontal="left"/>
    </xf>
    <xf numFmtId="10" fontId="0" fillId="10" borderId="77" xfId="0" applyNumberFormat="1" applyFill="1" applyBorder="1" applyAlignment="1">
      <alignment horizontal="right"/>
    </xf>
    <xf numFmtId="0" fontId="3" fillId="0" borderId="0" xfId="0" applyFont="1" applyAlignment="1" applyProtection="1">
      <alignment vertical="center"/>
      <protection hidden="1"/>
    </xf>
    <xf numFmtId="0" fontId="53" fillId="0" borderId="0" xfId="0" applyFont="1" applyFill="1" applyBorder="1" applyProtection="1">
      <protection hidden="1"/>
    </xf>
    <xf numFmtId="0" fontId="52" fillId="0" borderId="0" xfId="0" applyFont="1" applyFill="1" applyBorder="1" applyProtection="1">
      <protection hidden="1"/>
    </xf>
    <xf numFmtId="0" fontId="3" fillId="3" borderId="0" xfId="0" applyFont="1" applyFill="1" applyAlignment="1" applyProtection="1">
      <alignment vertical="center"/>
      <protection hidden="1"/>
    </xf>
    <xf numFmtId="0" fontId="3" fillId="0" borderId="0" xfId="0" applyFont="1" applyFill="1" applyAlignment="1" applyProtection="1">
      <alignment vertical="center" wrapText="1"/>
      <protection hidden="1"/>
    </xf>
    <xf numFmtId="0" fontId="45" fillId="3" borderId="80"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94" xfId="0" applyFont="1" applyFill="1" applyBorder="1" applyAlignment="1" applyProtection="1">
      <alignment horizontal="center" vertical="center"/>
      <protection hidden="1"/>
    </xf>
    <xf numFmtId="0" fontId="3" fillId="3" borderId="80"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94" xfId="0" applyFont="1" applyFill="1" applyBorder="1" applyAlignment="1" applyProtection="1">
      <alignment vertical="center"/>
      <protection hidden="1"/>
    </xf>
    <xf numFmtId="0" fontId="8" fillId="0" borderId="48" xfId="0" applyFont="1" applyFill="1" applyBorder="1" applyAlignment="1" applyProtection="1">
      <alignment vertical="center" wrapText="1"/>
      <protection hidden="1"/>
    </xf>
    <xf numFmtId="0" fontId="8" fillId="24" borderId="14" xfId="0" applyFont="1" applyFill="1" applyBorder="1" applyAlignment="1" applyProtection="1">
      <alignment horizontal="center" vertical="center" wrapText="1"/>
      <protection hidden="1"/>
    </xf>
    <xf numFmtId="0" fontId="3" fillId="0" borderId="80" xfId="0" applyFont="1" applyBorder="1" applyAlignment="1" applyProtection="1">
      <alignment vertical="center"/>
      <protection hidden="1"/>
    </xf>
    <xf numFmtId="0" fontId="15" fillId="3" borderId="94" xfId="0" applyFont="1" applyFill="1" applyBorder="1" applyAlignment="1" applyProtection="1">
      <alignment vertical="center"/>
      <protection hidden="1"/>
    </xf>
    <xf numFmtId="0" fontId="3" fillId="0" borderId="0" xfId="0" applyFont="1" applyFill="1" applyAlignment="1" applyProtection="1">
      <alignment vertical="center"/>
      <protection hidden="1"/>
    </xf>
    <xf numFmtId="0" fontId="0" fillId="0" borderId="0" xfId="0" applyAlignment="1" applyProtection="1">
      <alignment vertical="center"/>
      <protection hidden="1"/>
    </xf>
    <xf numFmtId="0" fontId="3" fillId="0" borderId="0" xfId="0" applyFont="1" applyBorder="1" applyAlignment="1" applyProtection="1">
      <alignment vertical="center"/>
      <protection hidden="1"/>
    </xf>
    <xf numFmtId="0" fontId="3" fillId="0" borderId="94" xfId="0" applyFont="1" applyBorder="1" applyAlignment="1" applyProtection="1">
      <alignment vertical="center"/>
      <protection hidden="1"/>
    </xf>
    <xf numFmtId="0" fontId="6" fillId="22" borderId="56" xfId="0" applyFont="1" applyFill="1" applyBorder="1" applyAlignment="1" applyProtection="1">
      <alignment horizontal="center" vertical="center" wrapText="1"/>
      <protection hidden="1"/>
    </xf>
    <xf numFmtId="0" fontId="6" fillId="0" borderId="8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6" fillId="8" borderId="81" xfId="0" applyFont="1" applyFill="1" applyBorder="1" applyAlignment="1" applyProtection="1">
      <alignment horizontal="center" vertical="center" wrapText="1"/>
      <protection hidden="1"/>
    </xf>
    <xf numFmtId="0" fontId="6" fillId="18" borderId="66" xfId="0"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wrapText="1"/>
      <protection hidden="1"/>
    </xf>
    <xf numFmtId="0" fontId="13" fillId="3" borderId="23" xfId="0" applyFont="1" applyFill="1" applyBorder="1" applyAlignment="1" applyProtection="1">
      <alignment vertical="center" wrapText="1"/>
      <protection hidden="1"/>
    </xf>
    <xf numFmtId="0" fontId="13" fillId="3" borderId="71" xfId="0" applyFont="1" applyFill="1" applyBorder="1" applyAlignment="1" applyProtection="1">
      <alignment horizontal="right" vertical="center" wrapText="1"/>
      <protection hidden="1"/>
    </xf>
    <xf numFmtId="164" fontId="13" fillId="18" borderId="83" xfId="0" applyNumberFormat="1" applyFont="1" applyFill="1" applyBorder="1" applyAlignment="1" applyProtection="1">
      <alignment horizontal="right" vertical="center"/>
      <protection hidden="1"/>
    </xf>
    <xf numFmtId="0" fontId="13" fillId="3" borderId="23" xfId="0" applyFont="1" applyFill="1" applyBorder="1" applyAlignment="1" applyProtection="1">
      <alignment horizontal="right" vertical="center" wrapText="1"/>
      <protection hidden="1"/>
    </xf>
    <xf numFmtId="0" fontId="13" fillId="3" borderId="85" xfId="0" applyFont="1" applyFill="1" applyBorder="1" applyAlignment="1" applyProtection="1">
      <alignment horizontal="right" vertical="center" wrapText="1"/>
      <protection hidden="1"/>
    </xf>
    <xf numFmtId="0" fontId="8" fillId="19" borderId="98" xfId="0" applyFont="1" applyFill="1" applyBorder="1" applyAlignment="1" applyProtection="1">
      <alignment horizontal="right" vertical="center" wrapText="1"/>
      <protection hidden="1"/>
    </xf>
    <xf numFmtId="3" fontId="13" fillId="5" borderId="100" xfId="0" applyNumberFormat="1" applyFont="1" applyFill="1" applyBorder="1" applyAlignment="1" applyProtection="1">
      <alignment horizontal="right" vertical="center"/>
      <protection hidden="1"/>
    </xf>
    <xf numFmtId="164" fontId="13" fillId="18" borderId="100" xfId="0" applyNumberFormat="1" applyFont="1" applyFill="1" applyBorder="1" applyAlignment="1" applyProtection="1">
      <alignment horizontal="right" vertical="center"/>
      <protection hidden="1"/>
    </xf>
    <xf numFmtId="2" fontId="13" fillId="18" borderId="83" xfId="0" applyNumberFormat="1" applyFont="1" applyFill="1" applyBorder="1" applyAlignment="1" applyProtection="1">
      <alignment horizontal="right" vertical="center"/>
      <protection hidden="1"/>
    </xf>
    <xf numFmtId="0" fontId="44" fillId="0" borderId="0" xfId="0" applyFont="1" applyFill="1" applyBorder="1" applyAlignment="1" applyProtection="1">
      <alignment horizontal="center" vertical="center" wrapText="1"/>
      <protection hidden="1"/>
    </xf>
    <xf numFmtId="0" fontId="17" fillId="7" borderId="0" xfId="0" applyFont="1" applyFill="1" applyBorder="1" applyAlignment="1" applyProtection="1">
      <alignment vertical="center" wrapText="1"/>
      <protection hidden="1"/>
    </xf>
    <xf numFmtId="2" fontId="13" fillId="18" borderId="100" xfId="0" applyNumberFormat="1" applyFont="1" applyFill="1" applyBorder="1" applyAlignment="1" applyProtection="1">
      <alignment horizontal="right" vertical="center"/>
      <protection hidden="1"/>
    </xf>
    <xf numFmtId="0" fontId="14" fillId="0" borderId="80" xfId="0" applyFont="1" applyFill="1" applyBorder="1" applyAlignment="1" applyProtection="1">
      <alignment vertical="center" wrapText="1"/>
      <protection hidden="1"/>
    </xf>
    <xf numFmtId="0" fontId="14" fillId="0" borderId="94" xfId="0" applyFont="1" applyFill="1" applyBorder="1" applyAlignment="1" applyProtection="1">
      <alignment vertical="center" wrapText="1"/>
      <protection hidden="1"/>
    </xf>
    <xf numFmtId="0" fontId="18" fillId="3" borderId="80" xfId="0" applyFont="1" applyFill="1" applyBorder="1" applyAlignment="1" applyProtection="1">
      <alignment horizontal="center" vertical="center" wrapText="1"/>
      <protection hidden="1"/>
    </xf>
    <xf numFmtId="0" fontId="6" fillId="8" borderId="87" xfId="0" applyFont="1" applyFill="1" applyBorder="1" applyAlignment="1" applyProtection="1">
      <alignment horizontal="center" vertical="center" wrapText="1"/>
      <protection hidden="1"/>
    </xf>
    <xf numFmtId="0" fontId="6" fillId="8" borderId="49" xfId="0" applyFont="1" applyFill="1" applyBorder="1" applyAlignment="1" applyProtection="1">
      <alignment horizontal="center" vertical="center" wrapText="1"/>
      <protection hidden="1"/>
    </xf>
    <xf numFmtId="0" fontId="18" fillId="3" borderId="23" xfId="0" applyFont="1" applyFill="1" applyBorder="1" applyAlignment="1" applyProtection="1">
      <alignment horizontal="center" vertical="center" wrapText="1"/>
      <protection hidden="1"/>
    </xf>
    <xf numFmtId="0" fontId="14" fillId="7" borderId="36" xfId="0" applyFont="1" applyFill="1" applyBorder="1" applyAlignment="1" applyProtection="1">
      <alignment vertical="center" wrapText="1"/>
      <protection hidden="1"/>
    </xf>
    <xf numFmtId="0" fontId="14" fillId="7" borderId="37"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4"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3" fillId="0" borderId="24"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94"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13" fillId="3" borderId="27" xfId="0" applyFont="1" applyFill="1" applyBorder="1" applyAlignment="1" applyProtection="1">
      <alignment horizontal="right" vertical="center" wrapText="1"/>
      <protection hidden="1"/>
    </xf>
    <xf numFmtId="0" fontId="14" fillId="7" borderId="28" xfId="0" applyFont="1" applyFill="1" applyBorder="1" applyAlignment="1" applyProtection="1">
      <alignment vertical="center" wrapText="1"/>
      <protection hidden="1"/>
    </xf>
    <xf numFmtId="0" fontId="14" fillId="7" borderId="29" xfId="0" applyFont="1" applyFill="1" applyBorder="1" applyAlignment="1" applyProtection="1">
      <alignment vertical="center" wrapText="1"/>
      <protection hidden="1"/>
    </xf>
    <xf numFmtId="0" fontId="8" fillId="5" borderId="59" xfId="0" applyFont="1" applyFill="1" applyBorder="1" applyAlignment="1" applyProtection="1">
      <alignment horizontal="right" vertical="center" wrapText="1"/>
      <protection hidden="1"/>
    </xf>
    <xf numFmtId="3" fontId="13" fillId="5" borderId="74" xfId="0" applyNumberFormat="1" applyFont="1" applyFill="1" applyBorder="1" applyAlignment="1" applyProtection="1">
      <alignment vertical="center" wrapText="1"/>
      <protection hidden="1"/>
    </xf>
    <xf numFmtId="3" fontId="13" fillId="5" borderId="42"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94" xfId="0" applyNumberFormat="1" applyFont="1" applyFill="1" applyBorder="1" applyAlignment="1" applyProtection="1">
      <alignment horizontal="right" vertical="center" wrapText="1"/>
      <protection hidden="1"/>
    </xf>
    <xf numFmtId="0" fontId="16" fillId="5" borderId="56" xfId="0" applyFont="1" applyFill="1" applyBorder="1" applyAlignment="1" applyProtection="1">
      <alignment horizontal="right" vertical="center" wrapText="1"/>
      <protection hidden="1"/>
    </xf>
    <xf numFmtId="3" fontId="48" fillId="5" borderId="56" xfId="0" applyNumberFormat="1" applyFont="1" applyFill="1" applyBorder="1" applyAlignment="1" applyProtection="1">
      <alignment horizontal="center" vertical="center" wrapText="1"/>
      <protection hidden="1"/>
    </xf>
    <xf numFmtId="3" fontId="13" fillId="0" borderId="56" xfId="0" applyNumberFormat="1" applyFont="1" applyFill="1" applyBorder="1" applyAlignment="1" applyProtection="1">
      <alignment vertical="center" wrapText="1"/>
      <protection hidden="1"/>
    </xf>
    <xf numFmtId="0" fontId="14" fillId="0" borderId="28" xfId="0" applyFont="1" applyBorder="1" applyAlignment="1" applyProtection="1">
      <alignment horizontal="left" vertical="center"/>
      <protection hidden="1"/>
    </xf>
    <xf numFmtId="0" fontId="3" fillId="0" borderId="29" xfId="0" applyFont="1" applyBorder="1" applyAlignment="1" applyProtection="1">
      <alignment horizontal="left" vertical="center"/>
      <protection hidden="1"/>
    </xf>
    <xf numFmtId="0" fontId="16" fillId="5" borderId="18" xfId="0" applyFont="1" applyFill="1" applyBorder="1" applyAlignment="1" applyProtection="1">
      <alignment horizontal="right" vertical="center" wrapText="1"/>
      <protection hidden="1"/>
    </xf>
    <xf numFmtId="3" fontId="39" fillId="5" borderId="56"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protection hidden="1"/>
    </xf>
    <xf numFmtId="0" fontId="3" fillId="0" borderId="94" xfId="0" applyFont="1" applyFill="1" applyBorder="1" applyAlignment="1" applyProtection="1">
      <alignment vertical="center"/>
      <protection hidden="1"/>
    </xf>
    <xf numFmtId="164" fontId="13" fillId="5" borderId="42" xfId="0" applyNumberFormat="1" applyFont="1" applyFill="1" applyBorder="1" applyAlignment="1" applyProtection="1">
      <alignment vertical="center" wrapText="1"/>
      <protection hidden="1"/>
    </xf>
    <xf numFmtId="0" fontId="39" fillId="5" borderId="56" xfId="0" applyFont="1" applyFill="1" applyBorder="1" applyAlignment="1" applyProtection="1">
      <alignment horizontal="center" vertical="center" wrapText="1"/>
      <protection hidden="1"/>
    </xf>
    <xf numFmtId="0" fontId="8" fillId="0" borderId="80"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6" fillId="22" borderId="14" xfId="0" applyFont="1" applyFill="1" applyBorder="1" applyAlignment="1" applyProtection="1">
      <alignment horizontal="center" vertical="center" wrapText="1"/>
      <protection hidden="1"/>
    </xf>
    <xf numFmtId="0" fontId="6" fillId="0" borderId="94" xfId="0" applyFont="1" applyFill="1" applyBorder="1" applyAlignment="1" applyProtection="1">
      <alignment vertical="center" wrapText="1"/>
      <protection hidden="1"/>
    </xf>
    <xf numFmtId="0" fontId="6" fillId="0" borderId="62"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3" fillId="3" borderId="59" xfId="0" applyFont="1" applyFill="1" applyBorder="1" applyAlignment="1" applyProtection="1">
      <alignment horizontal="right" vertical="center" wrapText="1"/>
      <protection hidden="1"/>
    </xf>
    <xf numFmtId="0" fontId="9" fillId="5" borderId="56" xfId="0" applyFont="1" applyFill="1" applyBorder="1" applyAlignment="1" applyProtection="1">
      <alignment horizontal="center" vertical="center" wrapText="1"/>
      <protection hidden="1"/>
    </xf>
    <xf numFmtId="0" fontId="6" fillId="23" borderId="14" xfId="0" applyFont="1" applyFill="1" applyBorder="1" applyAlignment="1" applyProtection="1">
      <alignment horizontal="center" vertical="center" wrapText="1"/>
      <protection hidden="1"/>
    </xf>
    <xf numFmtId="0" fontId="13" fillId="3" borderId="44" xfId="0" applyFont="1" applyFill="1" applyBorder="1" applyAlignment="1" applyProtection="1">
      <alignment horizontal="right" vertical="center" wrapText="1"/>
      <protection hidden="1"/>
    </xf>
    <xf numFmtId="0" fontId="14" fillId="0" borderId="0" xfId="0" applyFont="1" applyFill="1" applyBorder="1" applyAlignment="1" applyProtection="1">
      <alignment vertical="center" wrapText="1"/>
      <protection hidden="1"/>
    </xf>
    <xf numFmtId="0" fontId="6" fillId="8" borderId="91" xfId="0" applyFont="1" applyFill="1" applyBorder="1" applyAlignment="1" applyProtection="1">
      <alignment horizontal="center" vertical="center" wrapText="1"/>
      <protection hidden="1"/>
    </xf>
    <xf numFmtId="0" fontId="6" fillId="8" borderId="83" xfId="0" applyFont="1" applyFill="1" applyBorder="1" applyAlignment="1" applyProtection="1">
      <alignment horizontal="center" vertical="center" wrapText="1"/>
      <protection hidden="1"/>
    </xf>
    <xf numFmtId="0" fontId="13" fillId="3" borderId="24" xfId="0" applyFont="1" applyFill="1" applyBorder="1" applyAlignment="1" applyProtection="1">
      <alignment vertical="center" wrapText="1"/>
      <protection hidden="1"/>
    </xf>
    <xf numFmtId="0" fontId="13" fillId="3" borderId="26" xfId="0" applyFont="1" applyFill="1" applyBorder="1" applyAlignment="1" applyProtection="1">
      <alignment vertical="center" wrapText="1"/>
      <protection hidden="1"/>
    </xf>
    <xf numFmtId="3" fontId="13" fillId="6" borderId="102" xfId="0" applyNumberFormat="1" applyFont="1" applyFill="1" applyBorder="1" applyAlignment="1" applyProtection="1">
      <alignment horizontal="right" vertical="center"/>
      <protection hidden="1"/>
    </xf>
    <xf numFmtId="0" fontId="3" fillId="3" borderId="24" xfId="0" applyFont="1" applyFill="1" applyBorder="1" applyAlignment="1" applyProtection="1">
      <alignment vertical="center" wrapText="1"/>
      <protection hidden="1"/>
    </xf>
    <xf numFmtId="3" fontId="13" fillId="6" borderId="83" xfId="0" applyNumberFormat="1" applyFont="1" applyFill="1" applyBorder="1" applyAlignment="1" applyProtection="1">
      <alignment horizontal="right" vertical="center"/>
      <protection hidden="1"/>
    </xf>
    <xf numFmtId="165" fontId="13" fillId="6" borderId="89" xfId="0" applyNumberFormat="1" applyFont="1" applyFill="1" applyBorder="1" applyAlignment="1" applyProtection="1">
      <alignment horizontal="right" vertical="center"/>
      <protection hidden="1"/>
    </xf>
    <xf numFmtId="0" fontId="8" fillId="5" borderId="44" xfId="0" applyFont="1" applyFill="1" applyBorder="1" applyAlignment="1" applyProtection="1">
      <alignment horizontal="right" vertical="center" wrapText="1"/>
      <protection hidden="1"/>
    </xf>
    <xf numFmtId="0" fontId="6" fillId="8" borderId="72" xfId="0" applyFont="1" applyFill="1" applyBorder="1" applyAlignment="1" applyProtection="1">
      <alignment horizontal="center" vertical="center" wrapText="1"/>
      <protection hidden="1"/>
    </xf>
    <xf numFmtId="0" fontId="3" fillId="3" borderId="26" xfId="0" applyFont="1" applyFill="1" applyBorder="1" applyAlignment="1" applyProtection="1">
      <alignment vertical="center"/>
      <protection hidden="1"/>
    </xf>
    <xf numFmtId="3" fontId="13" fillId="18" borderId="83" xfId="0" applyNumberFormat="1" applyFont="1" applyFill="1" applyBorder="1" applyAlignment="1" applyProtection="1">
      <alignment horizontal="right" vertical="center"/>
      <protection hidden="1"/>
    </xf>
    <xf numFmtId="0" fontId="13" fillId="5" borderId="45" xfId="0" applyFont="1" applyFill="1" applyBorder="1" applyAlignment="1" applyProtection="1">
      <alignment vertical="center" wrapText="1"/>
      <protection hidden="1"/>
    </xf>
    <xf numFmtId="0" fontId="13" fillId="5" borderId="46" xfId="0" applyFont="1" applyFill="1" applyBorder="1" applyAlignment="1" applyProtection="1">
      <alignment vertical="center" wrapText="1"/>
      <protection hidden="1"/>
    </xf>
    <xf numFmtId="3" fontId="13" fillId="5" borderId="75"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3" fillId="0" borderId="0" xfId="0" applyFont="1" applyFill="1" applyProtection="1">
      <protection hidden="1"/>
    </xf>
    <xf numFmtId="0" fontId="3" fillId="3" borderId="48" xfId="0" applyFont="1" applyFill="1" applyBorder="1" applyAlignment="1" applyProtection="1">
      <alignment vertical="center"/>
      <protection hidden="1"/>
    </xf>
    <xf numFmtId="0" fontId="3" fillId="0" borderId="0" xfId="0" applyFont="1" applyFill="1" applyAlignment="1" applyProtection="1">
      <protection hidden="1"/>
    </xf>
    <xf numFmtId="0" fontId="3" fillId="0" borderId="0" xfId="0" applyFont="1" applyProtection="1">
      <protection hidden="1"/>
    </xf>
    <xf numFmtId="0" fontId="3" fillId="0" borderId="0" xfId="0" applyFont="1" applyFill="1" applyAlignment="1" applyProtection="1">
      <alignment wrapText="1"/>
      <protection hidden="1"/>
    </xf>
    <xf numFmtId="0" fontId="10" fillId="4" borderId="51"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10" fillId="4" borderId="26" xfId="0" quotePrefix="1" applyFont="1" applyFill="1" applyBorder="1" applyAlignment="1" applyProtection="1">
      <alignment horizontal="right" vertical="center" wrapText="1"/>
      <protection locked="0" hidden="1"/>
    </xf>
    <xf numFmtId="0" fontId="10" fillId="4" borderId="52" xfId="0" applyFont="1" applyFill="1" applyBorder="1" applyAlignment="1" applyProtection="1">
      <alignment horizontal="right" vertical="center" wrapText="1"/>
      <protection locked="0" hidden="1"/>
    </xf>
    <xf numFmtId="0" fontId="3" fillId="8" borderId="56" xfId="0" applyFont="1" applyFill="1" applyBorder="1" applyAlignment="1" applyProtection="1">
      <alignment horizontal="center" vertical="center"/>
      <protection locked="0" hidden="1"/>
    </xf>
    <xf numFmtId="3" fontId="3" fillId="4" borderId="82"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3" fontId="3" fillId="4" borderId="83"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88" xfId="0" applyNumberFormat="1" applyFont="1" applyFill="1" applyBorder="1" applyAlignment="1" applyProtection="1">
      <alignment horizontal="right" vertical="center"/>
      <protection locked="0" hidden="1"/>
    </xf>
    <xf numFmtId="3" fontId="3" fillId="4" borderId="89" xfId="0" applyNumberFormat="1" applyFont="1" applyFill="1" applyBorder="1" applyAlignment="1" applyProtection="1">
      <alignment horizontal="right" vertical="center"/>
      <protection locked="0" hidden="1"/>
    </xf>
    <xf numFmtId="164" fontId="3" fillId="4" borderId="83"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0" fontId="3" fillId="4" borderId="38" xfId="0" applyNumberFormat="1" applyFont="1" applyFill="1" applyBorder="1" applyAlignment="1" applyProtection="1">
      <alignment horizontal="right" vertical="center"/>
      <protection locked="0" hidden="1"/>
    </xf>
    <xf numFmtId="10" fontId="3" fillId="4" borderId="50" xfId="0" applyNumberFormat="1" applyFont="1" applyFill="1" applyBorder="1" applyAlignment="1" applyProtection="1">
      <alignment horizontal="right" vertical="center"/>
      <protection locked="0" hidden="1"/>
    </xf>
    <xf numFmtId="0" fontId="14" fillId="8" borderId="35"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5" fontId="3" fillId="4" borderId="88" xfId="0" applyNumberFormat="1" applyFont="1" applyFill="1" applyBorder="1" applyAlignment="1" applyProtection="1">
      <alignment horizontal="right" vertical="center"/>
      <protection locked="0" hidden="1"/>
    </xf>
    <xf numFmtId="165" fontId="3" fillId="4" borderId="89" xfId="0" applyNumberFormat="1" applyFont="1" applyFill="1" applyBorder="1" applyAlignment="1" applyProtection="1">
      <alignment horizontal="right" vertical="center"/>
      <protection locked="0" hidden="1"/>
    </xf>
    <xf numFmtId="3" fontId="3" fillId="4" borderId="73" xfId="0" applyNumberFormat="1" applyFont="1" applyFill="1" applyBorder="1" applyAlignment="1" applyProtection="1">
      <alignment horizontal="right" vertical="center"/>
      <protection locked="0" hidden="1"/>
    </xf>
    <xf numFmtId="0" fontId="3" fillId="0" borderId="0" xfId="3" applyFont="1" applyProtection="1">
      <protection hidden="1"/>
    </xf>
    <xf numFmtId="0" fontId="3" fillId="3" borderId="80" xfId="3" applyFont="1" applyFill="1" applyBorder="1" applyAlignment="1" applyProtection="1">
      <alignment horizontal="left"/>
      <protection hidden="1"/>
    </xf>
    <xf numFmtId="0" fontId="3" fillId="3" borderId="0" xfId="3" applyFont="1" applyFill="1" applyBorder="1" applyProtection="1">
      <protection hidden="1"/>
    </xf>
    <xf numFmtId="0" fontId="3" fillId="3" borderId="94" xfId="3" applyFont="1" applyFill="1" applyBorder="1" applyProtection="1">
      <protection hidden="1"/>
    </xf>
    <xf numFmtId="0" fontId="3" fillId="0" borderId="0" xfId="3" applyFont="1" applyAlignment="1" applyProtection="1">
      <alignment horizontal="left" vertical="center" wrapText="1"/>
      <protection hidden="1"/>
    </xf>
    <xf numFmtId="0" fontId="6" fillId="0" borderId="80" xfId="3" applyFont="1" applyFill="1" applyBorder="1" applyAlignment="1" applyProtection="1">
      <alignment horizontal="left" vertical="center" wrapText="1"/>
      <protection hidden="1"/>
    </xf>
    <xf numFmtId="0" fontId="6" fillId="0" borderId="0" xfId="3" applyFont="1" applyFill="1" applyBorder="1" applyAlignment="1" applyProtection="1">
      <alignment horizontal="left" vertical="center" wrapText="1"/>
      <protection hidden="1"/>
    </xf>
    <xf numFmtId="0" fontId="3" fillId="3" borderId="0" xfId="3" applyFont="1" applyFill="1" applyBorder="1" applyAlignment="1" applyProtection="1">
      <alignment horizontal="left" vertical="center" wrapText="1"/>
      <protection hidden="1"/>
    </xf>
    <xf numFmtId="0" fontId="3" fillId="3" borderId="94" xfId="3" applyFont="1" applyFill="1" applyBorder="1" applyAlignment="1" applyProtection="1">
      <alignment horizontal="left" vertical="center" wrapText="1"/>
      <protection hidden="1"/>
    </xf>
    <xf numFmtId="0" fontId="3" fillId="0" borderId="39" xfId="3" applyFont="1" applyFill="1" applyBorder="1" applyAlignment="1" applyProtection="1">
      <alignment horizontal="left" vertical="center" wrapText="1"/>
      <protection hidden="1"/>
    </xf>
    <xf numFmtId="0" fontId="3" fillId="0" borderId="24" xfId="3" applyFont="1" applyFill="1" applyBorder="1" applyAlignment="1" applyProtection="1">
      <alignment horizontal="left" vertical="center" wrapText="1"/>
      <protection hidden="1"/>
    </xf>
    <xf numFmtId="0" fontId="3" fillId="0" borderId="26" xfId="3" applyFont="1" applyFill="1" applyBorder="1" applyAlignment="1" applyProtection="1">
      <alignment horizontal="left" vertical="center" wrapText="1"/>
      <protection hidden="1"/>
    </xf>
    <xf numFmtId="0" fontId="3" fillId="0" borderId="0" xfId="3" applyFont="1" applyFill="1" applyProtection="1">
      <protection hidden="1"/>
    </xf>
    <xf numFmtId="0" fontId="3" fillId="0" borderId="0" xfId="3" applyFont="1" applyAlignment="1" applyProtection="1">
      <alignment horizontal="left"/>
      <protection hidden="1"/>
    </xf>
    <xf numFmtId="0" fontId="1" fillId="2" borderId="93" xfId="3" applyFont="1" applyFill="1" applyBorder="1" applyAlignment="1" applyProtection="1">
      <alignment horizontal="centerContinuous"/>
      <protection hidden="1"/>
    </xf>
    <xf numFmtId="0" fontId="3" fillId="2" borderId="20" xfId="3" applyFont="1" applyFill="1" applyBorder="1" applyAlignment="1" applyProtection="1">
      <alignment horizontal="centerContinuous"/>
      <protection hidden="1"/>
    </xf>
    <xf numFmtId="0" fontId="4" fillId="2" borderId="20" xfId="3" applyFont="1" applyFill="1" applyBorder="1" applyAlignment="1" applyProtection="1">
      <alignment horizontal="centerContinuous"/>
      <protection hidden="1"/>
    </xf>
    <xf numFmtId="0" fontId="3" fillId="2" borderId="43" xfId="3" applyFont="1" applyFill="1" applyBorder="1" applyAlignment="1" applyProtection="1">
      <alignment horizontal="centerContinuous"/>
      <protection hidden="1"/>
    </xf>
    <xf numFmtId="0" fontId="3" fillId="0" borderId="0" xfId="3" applyFont="1" applyAlignment="1" applyProtection="1">
      <alignment horizontal="right"/>
      <protection hidden="1"/>
    </xf>
    <xf numFmtId="0" fontId="5" fillId="2" borderId="80" xfId="3" applyFont="1" applyFill="1" applyBorder="1" applyAlignment="1" applyProtection="1">
      <alignment horizontal="centerContinuous"/>
      <protection hidden="1"/>
    </xf>
    <xf numFmtId="0" fontId="3" fillId="2" borderId="0" xfId="3" applyFont="1" applyFill="1" applyBorder="1" applyAlignment="1" applyProtection="1">
      <alignment horizontal="centerContinuous"/>
      <protection hidden="1"/>
    </xf>
    <xf numFmtId="0" fontId="6" fillId="2" borderId="0" xfId="3" applyFont="1" applyFill="1" applyBorder="1" applyAlignment="1" applyProtection="1">
      <alignment horizontal="centerContinuous"/>
      <protection hidden="1"/>
    </xf>
    <xf numFmtId="0" fontId="3" fillId="2" borderId="94" xfId="3" applyFont="1" applyFill="1" applyBorder="1" applyAlignment="1" applyProtection="1">
      <alignment horizontal="centerContinuous"/>
      <protection hidden="1"/>
    </xf>
    <xf numFmtId="0" fontId="11" fillId="0" borderId="0" xfId="3" applyFont="1" applyProtection="1">
      <protection hidden="1"/>
    </xf>
    <xf numFmtId="0" fontId="7" fillId="2" borderId="121" xfId="3" applyFont="1" applyFill="1" applyBorder="1" applyAlignment="1" applyProtection="1">
      <alignment horizontal="centerContinuous"/>
      <protection hidden="1"/>
    </xf>
    <xf numFmtId="0" fontId="3" fillId="2" borderId="2" xfId="3" applyFont="1" applyFill="1" applyBorder="1" applyAlignment="1" applyProtection="1">
      <alignment horizontal="centerContinuous"/>
      <protection hidden="1"/>
    </xf>
    <xf numFmtId="0" fontId="6" fillId="2" borderId="2" xfId="3" applyFont="1" applyFill="1" applyBorder="1" applyAlignment="1" applyProtection="1">
      <alignment horizontal="centerContinuous"/>
      <protection hidden="1"/>
    </xf>
    <xf numFmtId="0" fontId="3" fillId="2" borderId="122" xfId="3" applyFont="1" applyFill="1" applyBorder="1" applyAlignment="1" applyProtection="1">
      <alignment horizontal="centerContinuous"/>
      <protection hidden="1"/>
    </xf>
    <xf numFmtId="0" fontId="26" fillId="3" borderId="80" xfId="3" applyFont="1" applyFill="1" applyBorder="1" applyProtection="1">
      <protection hidden="1"/>
    </xf>
    <xf numFmtId="0" fontId="3" fillId="3" borderId="80" xfId="3" applyFont="1" applyFill="1" applyBorder="1" applyProtection="1">
      <protection hidden="1"/>
    </xf>
    <xf numFmtId="0" fontId="29" fillId="3" borderId="0" xfId="3" applyFont="1" applyFill="1" applyBorder="1" applyProtection="1">
      <protection hidden="1"/>
    </xf>
    <xf numFmtId="0" fontId="6" fillId="2" borderId="18" xfId="3" applyFont="1" applyFill="1" applyBorder="1" applyAlignment="1" applyProtection="1">
      <alignment horizontal="center" vertical="center" wrapText="1"/>
      <protection hidden="1"/>
    </xf>
    <xf numFmtId="0" fontId="8" fillId="2" borderId="56" xfId="3" applyFont="1" applyFill="1" applyBorder="1" applyAlignment="1" applyProtection="1">
      <alignment horizontal="center" vertical="center" wrapText="1"/>
      <protection hidden="1"/>
    </xf>
    <xf numFmtId="0" fontId="12" fillId="2" borderId="19" xfId="3" applyFont="1" applyFill="1" applyBorder="1" applyAlignment="1" applyProtection="1">
      <alignment horizontal="center" vertical="center" wrapText="1"/>
      <protection hidden="1"/>
    </xf>
    <xf numFmtId="0" fontId="3" fillId="0" borderId="23" xfId="3" applyFont="1" applyBorder="1" applyAlignment="1" applyProtection="1">
      <alignment horizontal="right" wrapText="1"/>
      <protection hidden="1"/>
    </xf>
    <xf numFmtId="164" fontId="3" fillId="5" borderId="105" xfId="3" applyNumberFormat="1" applyFont="1" applyFill="1" applyBorder="1" applyAlignment="1" applyProtection="1">
      <alignment horizontal="right"/>
      <protection hidden="1"/>
    </xf>
    <xf numFmtId="164" fontId="3" fillId="5" borderId="54" xfId="3" applyNumberFormat="1" applyFont="1" applyFill="1" applyBorder="1" applyAlignment="1" applyProtection="1">
      <alignment horizontal="right"/>
      <protection hidden="1"/>
    </xf>
    <xf numFmtId="164" fontId="3" fillId="5" borderId="106" xfId="3" applyNumberFormat="1" applyFont="1" applyFill="1" applyBorder="1" applyAlignment="1" applyProtection="1">
      <alignment horizontal="right"/>
      <protection hidden="1"/>
    </xf>
    <xf numFmtId="0" fontId="13" fillId="5" borderId="31" xfId="3" applyFont="1" applyFill="1" applyBorder="1" applyAlignment="1" applyProtection="1">
      <alignment horizontal="right" wrapText="1"/>
      <protection hidden="1"/>
    </xf>
    <xf numFmtId="9" fontId="13" fillId="5" borderId="46" xfId="3" applyNumberFormat="1" applyFont="1" applyFill="1" applyBorder="1" applyAlignment="1" applyProtection="1">
      <alignment horizontal="center"/>
      <protection hidden="1"/>
    </xf>
    <xf numFmtId="9" fontId="13" fillId="5" borderId="53" xfId="3" applyNumberFormat="1" applyFont="1" applyFill="1" applyBorder="1" applyAlignment="1" applyProtection="1">
      <alignment horizontal="right"/>
      <protection hidden="1"/>
    </xf>
    <xf numFmtId="164" fontId="6" fillId="5" borderId="33" xfId="3" applyNumberFormat="1" applyFont="1" applyFill="1" applyBorder="1" applyAlignment="1" applyProtection="1">
      <alignment horizontal="right" vertical="center" wrapText="1"/>
      <protection hidden="1"/>
    </xf>
    <xf numFmtId="0" fontId="16" fillId="5" borderId="18" xfId="3" applyFont="1" applyFill="1" applyBorder="1" applyAlignment="1" applyProtection="1">
      <alignment horizontal="right" vertical="center" wrapText="1"/>
      <protection hidden="1"/>
    </xf>
    <xf numFmtId="0" fontId="27" fillId="5" borderId="15" xfId="3" applyFont="1" applyFill="1" applyBorder="1" applyAlignment="1" applyProtection="1">
      <alignment horizontal="center" vertical="center" wrapText="1"/>
      <protection hidden="1"/>
    </xf>
    <xf numFmtId="0" fontId="31" fillId="5" borderId="56" xfId="3" applyFont="1" applyFill="1" applyBorder="1" applyAlignment="1" applyProtection="1">
      <alignment horizontal="center" vertical="center" wrapText="1"/>
      <protection hidden="1"/>
    </xf>
    <xf numFmtId="0" fontId="31" fillId="5" borderId="17" xfId="3" applyFont="1" applyFill="1" applyBorder="1" applyAlignment="1" applyProtection="1">
      <alignment vertical="center" wrapText="1"/>
      <protection hidden="1"/>
    </xf>
    <xf numFmtId="0" fontId="19" fillId="3" borderId="80" xfId="3" applyFont="1" applyFill="1" applyBorder="1" applyAlignment="1" applyProtection="1">
      <alignment wrapText="1"/>
      <protection hidden="1"/>
    </xf>
    <xf numFmtId="0" fontId="6" fillId="3" borderId="0" xfId="3" applyFont="1" applyFill="1" applyBorder="1" applyAlignment="1" applyProtection="1">
      <alignment wrapText="1"/>
      <protection hidden="1"/>
    </xf>
    <xf numFmtId="0" fontId="25" fillId="7" borderId="94" xfId="3" applyFont="1" applyFill="1" applyBorder="1" applyProtection="1">
      <protection hidden="1"/>
    </xf>
    <xf numFmtId="0" fontId="10" fillId="3" borderId="80" xfId="3" applyFont="1" applyFill="1" applyBorder="1" applyAlignment="1" applyProtection="1">
      <alignment wrapText="1"/>
      <protection hidden="1"/>
    </xf>
    <xf numFmtId="0" fontId="3" fillId="3" borderId="0" xfId="3" applyFont="1" applyFill="1" applyBorder="1" applyAlignment="1" applyProtection="1">
      <alignment wrapText="1"/>
      <protection hidden="1"/>
    </xf>
    <xf numFmtId="0" fontId="25" fillId="3" borderId="0" xfId="3" applyFont="1" applyFill="1" applyBorder="1" applyProtection="1">
      <protection hidden="1"/>
    </xf>
    <xf numFmtId="0" fontId="3" fillId="0" borderId="0" xfId="3" applyFont="1" applyAlignment="1" applyProtection="1">
      <alignment wrapText="1"/>
      <protection hidden="1"/>
    </xf>
    <xf numFmtId="0" fontId="3" fillId="0" borderId="59" xfId="3" applyFont="1" applyBorder="1" applyAlignment="1" applyProtection="1">
      <alignment horizontal="right" wrapText="1"/>
      <protection hidden="1"/>
    </xf>
    <xf numFmtId="0" fontId="10" fillId="7" borderId="80" xfId="3" applyFont="1" applyFill="1" applyBorder="1" applyAlignment="1" applyProtection="1">
      <alignment wrapText="1"/>
      <protection hidden="1"/>
    </xf>
    <xf numFmtId="0" fontId="3" fillId="7" borderId="0" xfId="3" applyFont="1" applyFill="1" applyBorder="1" applyAlignment="1" applyProtection="1">
      <alignment horizontal="left" wrapText="1"/>
      <protection hidden="1"/>
    </xf>
    <xf numFmtId="0" fontId="3" fillId="7" borderId="94" xfId="3" applyFont="1" applyFill="1" applyBorder="1" applyProtection="1">
      <protection hidden="1"/>
    </xf>
    <xf numFmtId="0" fontId="3" fillId="7" borderId="0" xfId="3" applyFont="1" applyFill="1" applyAlignment="1" applyProtection="1">
      <alignment horizontal="right"/>
      <protection hidden="1"/>
    </xf>
    <xf numFmtId="0" fontId="11" fillId="7" borderId="0" xfId="3" applyFont="1" applyFill="1" applyProtection="1">
      <protection hidden="1"/>
    </xf>
    <xf numFmtId="0" fontId="3" fillId="7" borderId="0" xfId="3" applyFont="1" applyFill="1" applyProtection="1">
      <protection hidden="1"/>
    </xf>
    <xf numFmtId="0" fontId="6" fillId="2" borderId="56" xfId="3" applyFont="1" applyFill="1" applyBorder="1" applyAlignment="1" applyProtection="1">
      <alignment horizontal="center" vertical="center" wrapText="1"/>
      <protection hidden="1"/>
    </xf>
    <xf numFmtId="0" fontId="3" fillId="0" borderId="63" xfId="3" applyFont="1" applyBorder="1" applyAlignment="1" applyProtection="1">
      <alignment horizontal="right" wrapText="1"/>
      <protection hidden="1"/>
    </xf>
    <xf numFmtId="0" fontId="3" fillId="0" borderId="39" xfId="3" applyFont="1" applyBorder="1" applyAlignment="1" applyProtection="1">
      <alignment horizontal="right" wrapText="1"/>
      <protection hidden="1"/>
    </xf>
    <xf numFmtId="0" fontId="3" fillId="15" borderId="45" xfId="3" applyFont="1" applyFill="1" applyBorder="1" applyAlignment="1" applyProtection="1">
      <alignment wrapText="1"/>
      <protection hidden="1"/>
    </xf>
    <xf numFmtId="0" fontId="3" fillId="15" borderId="46" xfId="3" applyFont="1" applyFill="1" applyBorder="1" applyAlignment="1" applyProtection="1">
      <alignment wrapText="1"/>
      <protection hidden="1"/>
    </xf>
    <xf numFmtId="0" fontId="3" fillId="0" borderId="0" xfId="3" applyFont="1" applyBorder="1" applyProtection="1">
      <protection hidden="1"/>
    </xf>
    <xf numFmtId="0" fontId="3" fillId="0" borderId="62" xfId="3" applyFont="1" applyBorder="1" applyAlignment="1" applyProtection="1">
      <alignment wrapText="1"/>
      <protection hidden="1"/>
    </xf>
    <xf numFmtId="0" fontId="3" fillId="0" borderId="39" xfId="3" applyFont="1" applyBorder="1" applyAlignment="1" applyProtection="1">
      <alignment wrapText="1"/>
      <protection hidden="1"/>
    </xf>
    <xf numFmtId="0" fontId="3" fillId="7" borderId="39" xfId="3" applyFont="1" applyFill="1" applyBorder="1" applyAlignment="1" applyProtection="1">
      <alignment wrapText="1"/>
      <protection hidden="1"/>
    </xf>
    <xf numFmtId="0" fontId="3" fillId="15" borderId="59" xfId="3" applyFont="1" applyFill="1" applyBorder="1" applyAlignment="1" applyProtection="1">
      <alignment wrapText="1"/>
      <protection hidden="1"/>
    </xf>
    <xf numFmtId="0" fontId="3" fillId="7" borderId="80" xfId="3" applyFont="1" applyFill="1" applyBorder="1" applyAlignment="1" applyProtection="1">
      <alignment wrapText="1"/>
      <protection hidden="1"/>
    </xf>
    <xf numFmtId="0" fontId="3" fillId="7" borderId="0" xfId="3" applyFont="1" applyFill="1" applyBorder="1" applyAlignment="1" applyProtection="1">
      <alignment wrapText="1"/>
      <protection hidden="1"/>
    </xf>
    <xf numFmtId="0" fontId="23" fillId="7" borderId="94" xfId="3" applyFont="1" applyFill="1" applyBorder="1" applyAlignment="1" applyProtection="1">
      <alignment horizontal="right"/>
      <protection hidden="1"/>
    </xf>
    <xf numFmtId="0" fontId="3" fillId="0" borderId="62" xfId="3" applyFont="1" applyBorder="1" applyAlignment="1" applyProtection="1">
      <alignment horizontal="right" wrapText="1"/>
      <protection hidden="1"/>
    </xf>
    <xf numFmtId="0" fontId="3" fillId="0" borderId="0" xfId="3" applyFont="1" applyAlignment="1" applyProtection="1">
      <alignment horizontal="right" wrapText="1"/>
      <protection hidden="1"/>
    </xf>
    <xf numFmtId="0" fontId="3" fillId="7" borderId="39" xfId="3" applyFont="1" applyFill="1" applyBorder="1" applyAlignment="1" applyProtection="1">
      <alignment horizontal="right" wrapText="1"/>
      <protection hidden="1"/>
    </xf>
    <xf numFmtId="0" fontId="3" fillId="7" borderId="64" xfId="3" applyFont="1" applyFill="1" applyBorder="1" applyAlignment="1" applyProtection="1">
      <alignment horizontal="right" wrapText="1"/>
      <protection hidden="1"/>
    </xf>
    <xf numFmtId="0" fontId="3" fillId="15" borderId="5" xfId="3" applyFont="1" applyFill="1" applyBorder="1" applyAlignment="1" applyProtection="1">
      <alignment wrapText="1"/>
      <protection hidden="1"/>
    </xf>
    <xf numFmtId="0" fontId="3" fillId="15" borderId="6" xfId="3" applyFont="1" applyFill="1" applyBorder="1" applyAlignment="1" applyProtection="1">
      <alignment wrapText="1"/>
      <protection hidden="1"/>
    </xf>
    <xf numFmtId="0" fontId="3" fillId="3" borderId="0" xfId="3" applyFont="1" applyFill="1" applyBorder="1" applyAlignment="1" applyProtection="1">
      <alignment horizontal="center"/>
      <protection hidden="1"/>
    </xf>
    <xf numFmtId="0" fontId="3" fillId="0" borderId="80" xfId="3" applyFont="1" applyBorder="1" applyProtection="1">
      <protection hidden="1"/>
    </xf>
    <xf numFmtId="0" fontId="3" fillId="0" borderId="94" xfId="3" applyFont="1" applyBorder="1" applyProtection="1">
      <protection hidden="1"/>
    </xf>
    <xf numFmtId="9" fontId="3" fillId="8" borderId="54" xfId="1" applyFont="1" applyFill="1" applyBorder="1" applyAlignment="1" applyProtection="1">
      <alignment horizontal="right"/>
      <protection locked="0" hidden="1"/>
    </xf>
    <xf numFmtId="0" fontId="25" fillId="4" borderId="55" xfId="3" applyFont="1" applyFill="1" applyBorder="1" applyAlignment="1" applyProtection="1">
      <alignment horizontal="center"/>
      <protection locked="0" hidden="1"/>
    </xf>
    <xf numFmtId="0" fontId="25" fillId="4" borderId="60" xfId="3" applyFont="1" applyFill="1" applyBorder="1" applyAlignment="1" applyProtection="1">
      <alignment horizontal="center"/>
      <protection locked="0" hidden="1"/>
    </xf>
    <xf numFmtId="1" fontId="3" fillId="8" borderId="54" xfId="3" applyNumberFormat="1" applyFont="1" applyFill="1" applyBorder="1" applyAlignment="1" applyProtection="1">
      <alignment horizontal="right"/>
      <protection locked="0" hidden="1"/>
    </xf>
    <xf numFmtId="1" fontId="3" fillId="8" borderId="60" xfId="3" applyNumberFormat="1" applyFont="1" applyFill="1" applyBorder="1" applyAlignment="1" applyProtection="1">
      <alignment horizontal="right"/>
      <protection locked="0" hidden="1"/>
    </xf>
    <xf numFmtId="9" fontId="3" fillId="8" borderId="61" xfId="1" applyFont="1" applyFill="1" applyBorder="1" applyAlignment="1" applyProtection="1">
      <alignment horizontal="right"/>
      <protection locked="0" hidden="1"/>
    </xf>
    <xf numFmtId="9" fontId="23" fillId="4" borderId="54" xfId="1" applyFont="1" applyFill="1" applyBorder="1" applyAlignment="1" applyProtection="1">
      <alignment horizontal="right"/>
      <protection locked="0" hidden="1"/>
    </xf>
    <xf numFmtId="9" fontId="23" fillId="4" borderId="60" xfId="1" applyFont="1" applyFill="1" applyBorder="1" applyAlignment="1" applyProtection="1">
      <alignment horizontal="right"/>
      <protection locked="0" hidden="1"/>
    </xf>
    <xf numFmtId="0" fontId="3" fillId="3" borderId="108" xfId="6" applyFont="1" applyFill="1" applyBorder="1" applyAlignment="1" applyProtection="1">
      <alignment horizontal="left"/>
      <protection hidden="1"/>
    </xf>
    <xf numFmtId="0" fontId="3" fillId="3" borderId="109" xfId="6" applyFont="1" applyFill="1" applyBorder="1" applyProtection="1">
      <protection hidden="1"/>
    </xf>
    <xf numFmtId="0" fontId="3" fillId="3" borderId="110" xfId="6" applyFont="1" applyFill="1" applyBorder="1" applyProtection="1">
      <protection hidden="1"/>
    </xf>
    <xf numFmtId="0" fontId="3" fillId="0" borderId="0" xfId="6" applyFont="1" applyProtection="1">
      <protection hidden="1"/>
    </xf>
    <xf numFmtId="0" fontId="3" fillId="3" borderId="63" xfId="6" applyFont="1" applyFill="1" applyBorder="1" applyAlignment="1" applyProtection="1">
      <alignment horizontal="left"/>
      <protection hidden="1"/>
    </xf>
    <xf numFmtId="0" fontId="3" fillId="3" borderId="37" xfId="6" applyFont="1" applyFill="1" applyBorder="1" applyProtection="1">
      <protection hidden="1"/>
    </xf>
    <xf numFmtId="0" fontId="3" fillId="3" borderId="102" xfId="6" applyFont="1" applyFill="1" applyBorder="1" applyProtection="1">
      <protection hidden="1"/>
    </xf>
    <xf numFmtId="0" fontId="6" fillId="2" borderId="23" xfId="6" applyFont="1" applyFill="1" applyBorder="1" applyAlignment="1" applyProtection="1">
      <alignment horizontal="left"/>
      <protection hidden="1"/>
    </xf>
    <xf numFmtId="0" fontId="6" fillId="2" borderId="10" xfId="6" applyFont="1" applyFill="1" applyBorder="1" applyProtection="1">
      <protection hidden="1"/>
    </xf>
    <xf numFmtId="0" fontId="6" fillId="2" borderId="24" xfId="6" applyFont="1" applyFill="1" applyBorder="1" applyProtection="1">
      <protection hidden="1"/>
    </xf>
    <xf numFmtId="0" fontId="6" fillId="2" borderId="26" xfId="6" applyFont="1" applyFill="1" applyBorder="1" applyProtection="1">
      <protection hidden="1"/>
    </xf>
    <xf numFmtId="0" fontId="3" fillId="3" borderId="23" xfId="6" applyFont="1" applyFill="1" applyBorder="1" applyAlignment="1" applyProtection="1">
      <alignment horizontal="left" vertical="top" wrapText="1"/>
      <protection hidden="1"/>
    </xf>
    <xf numFmtId="0" fontId="3" fillId="0" borderId="80" xfId="6" applyFont="1" applyBorder="1" applyAlignment="1" applyProtection="1">
      <alignment horizontal="left"/>
      <protection hidden="1"/>
    </xf>
    <xf numFmtId="0" fontId="3" fillId="0" borderId="0" xfId="6" applyFont="1" applyBorder="1" applyProtection="1">
      <protection hidden="1"/>
    </xf>
    <xf numFmtId="0" fontId="3" fillId="0" borderId="94" xfId="6" applyFont="1" applyBorder="1" applyProtection="1">
      <protection hidden="1"/>
    </xf>
    <xf numFmtId="0" fontId="6" fillId="2" borderId="23" xfId="6" applyFont="1" applyFill="1" applyBorder="1" applyAlignment="1" applyProtection="1">
      <alignment horizontal="left" vertical="top" wrapText="1"/>
      <protection hidden="1"/>
    </xf>
    <xf numFmtId="0" fontId="3" fillId="0" borderId="0" xfId="6" applyFont="1" applyFill="1" applyProtection="1">
      <protection hidden="1"/>
    </xf>
    <xf numFmtId="0" fontId="3" fillId="0" borderId="0" xfId="6" applyFont="1" applyFill="1" applyBorder="1" applyProtection="1">
      <protection hidden="1"/>
    </xf>
    <xf numFmtId="0" fontId="3" fillId="0" borderId="0" xfId="6" applyFont="1" applyFill="1" applyBorder="1" applyAlignment="1" applyProtection="1">
      <alignment horizontal="right"/>
      <protection hidden="1"/>
    </xf>
    <xf numFmtId="0" fontId="3" fillId="3" borderId="80" xfId="6" applyFont="1" applyFill="1" applyBorder="1" applyAlignment="1" applyProtection="1">
      <alignment horizontal="left" vertical="top" wrapText="1"/>
      <protection hidden="1"/>
    </xf>
    <xf numFmtId="0" fontId="3" fillId="3" borderId="0" xfId="6" applyFont="1" applyFill="1" applyBorder="1" applyAlignment="1" applyProtection="1">
      <alignment horizontal="left" vertical="top" wrapText="1"/>
      <protection hidden="1"/>
    </xf>
    <xf numFmtId="0" fontId="3" fillId="3" borderId="94" xfId="6" applyFont="1" applyFill="1" applyBorder="1" applyAlignment="1" applyProtection="1">
      <alignment horizontal="left" vertical="top" wrapText="1"/>
      <protection hidden="1"/>
    </xf>
    <xf numFmtId="0" fontId="6" fillId="2" borderId="23" xfId="6" applyFont="1" applyFill="1" applyBorder="1" applyAlignment="1" applyProtection="1">
      <alignment horizontal="left" vertical="center"/>
      <protection hidden="1"/>
    </xf>
    <xf numFmtId="0" fontId="3" fillId="3" borderId="80" xfId="6" applyFont="1" applyFill="1" applyBorder="1" applyAlignment="1" applyProtection="1">
      <alignment horizontal="left"/>
      <protection hidden="1"/>
    </xf>
    <xf numFmtId="0" fontId="3" fillId="3" borderId="0" xfId="6" applyFont="1" applyFill="1" applyBorder="1" applyProtection="1">
      <protection hidden="1"/>
    </xf>
    <xf numFmtId="0" fontId="3" fillId="3" borderId="94" xfId="6" applyFont="1" applyFill="1" applyBorder="1" applyProtection="1">
      <protection hidden="1"/>
    </xf>
    <xf numFmtId="0" fontId="6" fillId="2" borderId="23" xfId="6" applyFont="1" applyFill="1" applyBorder="1" applyAlignment="1" applyProtection="1">
      <alignment horizontal="left" vertical="top"/>
      <protection hidden="1"/>
    </xf>
    <xf numFmtId="0" fontId="3" fillId="3" borderId="107" xfId="6" applyFont="1" applyFill="1" applyBorder="1" applyAlignment="1" applyProtection="1">
      <alignment horizontal="left" vertical="top"/>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0" borderId="0" xfId="6" applyFont="1" applyAlignment="1" applyProtection="1">
      <alignment horizontal="left"/>
      <protection hidden="1"/>
    </xf>
    <xf numFmtId="0" fontId="0" fillId="0" borderId="0" xfId="0" applyProtection="1">
      <protection hidden="1"/>
    </xf>
    <xf numFmtId="0" fontId="6" fillId="27" borderId="56" xfId="0" applyFont="1" applyFill="1" applyBorder="1" applyAlignment="1" applyProtection="1">
      <alignment horizontal="center" vertical="center" wrapText="1"/>
      <protection hidden="1"/>
    </xf>
    <xf numFmtId="0" fontId="6" fillId="0" borderId="93" xfId="0" applyFont="1" applyFill="1" applyBorder="1" applyAlignment="1" applyProtection="1">
      <alignment horizontal="center" vertical="center" wrapText="1"/>
      <protection hidden="1"/>
    </xf>
    <xf numFmtId="0" fontId="6" fillId="8" borderId="125" xfId="0" applyFont="1" applyFill="1" applyBorder="1" applyAlignment="1" applyProtection="1">
      <alignment horizontal="center" vertical="center" wrapText="1"/>
      <protection hidden="1"/>
    </xf>
    <xf numFmtId="0" fontId="13" fillId="3" borderId="71" xfId="0" applyFont="1" applyFill="1" applyBorder="1" applyAlignment="1" applyProtection="1">
      <alignment vertical="center" wrapText="1"/>
      <protection hidden="1"/>
    </xf>
    <xf numFmtId="0" fontId="0" fillId="0" borderId="59" xfId="0" applyBorder="1" applyProtection="1">
      <protection hidden="1"/>
    </xf>
    <xf numFmtId="3" fontId="13" fillId="5" borderId="50" xfId="0" applyNumberFormat="1" applyFont="1" applyFill="1" applyBorder="1" applyAlignment="1" applyProtection="1">
      <alignment horizontal="right" vertical="center"/>
      <protection hidden="1"/>
    </xf>
    <xf numFmtId="3" fontId="13" fillId="5" borderId="124" xfId="0" applyNumberFormat="1" applyFont="1" applyFill="1" applyBorder="1" applyAlignment="1" applyProtection="1">
      <alignment horizontal="right" vertical="center"/>
      <protection hidden="1"/>
    </xf>
    <xf numFmtId="0" fontId="0" fillId="6" borderId="48" xfId="0" applyFill="1" applyBorder="1" applyProtection="1">
      <protection hidden="1"/>
    </xf>
    <xf numFmtId="0" fontId="6" fillId="28" borderId="56" xfId="0" applyFont="1" applyFill="1" applyBorder="1" applyAlignment="1" applyProtection="1">
      <alignment horizontal="center" vertical="center" wrapText="1"/>
      <protection hidden="1"/>
    </xf>
    <xf numFmtId="0" fontId="6" fillId="0" borderId="40" xfId="0" applyFont="1" applyFill="1" applyBorder="1" applyAlignment="1" applyProtection="1">
      <alignment horizontal="center" vertical="center" wrapText="1"/>
      <protection hidden="1"/>
    </xf>
    <xf numFmtId="0" fontId="6" fillId="8" borderId="21" xfId="0" applyFont="1" applyFill="1" applyBorder="1" applyAlignment="1" applyProtection="1">
      <alignment horizontal="center" vertical="center" wrapText="1"/>
      <protection hidden="1"/>
    </xf>
    <xf numFmtId="0" fontId="6" fillId="8" borderId="38" xfId="0" applyFont="1" applyFill="1" applyBorder="1" applyAlignment="1" applyProtection="1">
      <alignment horizontal="center" vertical="center" wrapText="1"/>
      <protection hidden="1"/>
    </xf>
    <xf numFmtId="0" fontId="13" fillId="8" borderId="101" xfId="0" applyFont="1" applyFill="1" applyBorder="1" applyAlignment="1" applyProtection="1">
      <alignment vertical="center" wrapText="1"/>
      <protection locked="0" hidden="1"/>
    </xf>
    <xf numFmtId="0" fontId="13" fillId="8" borderId="24" xfId="0" applyFont="1" applyFill="1" applyBorder="1" applyAlignment="1" applyProtection="1">
      <alignment vertical="center" wrapText="1"/>
      <protection locked="0" hidden="1"/>
    </xf>
    <xf numFmtId="0" fontId="13" fillId="8" borderId="38" xfId="0" applyFont="1" applyFill="1" applyBorder="1" applyAlignment="1" applyProtection="1">
      <alignment vertical="center" wrapText="1"/>
      <protection locked="0" hidden="1"/>
    </xf>
    <xf numFmtId="0" fontId="0" fillId="0" borderId="0" xfId="0" applyProtection="1">
      <protection locked="0" hidden="1"/>
    </xf>
    <xf numFmtId="0" fontId="45" fillId="3" borderId="93" xfId="0" applyFont="1" applyFill="1" applyBorder="1" applyAlignment="1" applyProtection="1">
      <alignment horizontal="center" vertical="center"/>
      <protection hidden="1"/>
    </xf>
    <xf numFmtId="0" fontId="45" fillId="3" borderId="20" xfId="0" applyFont="1" applyFill="1" applyBorder="1" applyAlignment="1" applyProtection="1">
      <alignment horizontal="center" vertical="center"/>
      <protection hidden="1"/>
    </xf>
    <xf numFmtId="0" fontId="45" fillId="3" borderId="43"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4" xfId="0" applyFont="1" applyFill="1" applyBorder="1" applyAlignment="1" applyProtection="1">
      <alignment horizontal="left" vertical="center" wrapText="1"/>
      <protection hidden="1"/>
    </xf>
    <xf numFmtId="0" fontId="3" fillId="21" borderId="26" xfId="0" applyFont="1" applyFill="1" applyBorder="1" applyAlignment="1" applyProtection="1">
      <alignment horizontal="left" vertical="center" wrapText="1"/>
      <protection hidden="1"/>
    </xf>
    <xf numFmtId="0" fontId="38" fillId="5" borderId="56" xfId="0" applyFont="1" applyFill="1" applyBorder="1" applyAlignment="1" applyProtection="1">
      <alignment horizontal="left" vertical="center" wrapText="1"/>
      <protection hidden="1"/>
    </xf>
    <xf numFmtId="0" fontId="13" fillId="5" borderId="65" xfId="0" applyFont="1" applyFill="1" applyBorder="1" applyAlignment="1" applyProtection="1">
      <alignment horizontal="left" vertical="center" wrapText="1"/>
      <protection hidden="1"/>
    </xf>
    <xf numFmtId="0" fontId="13" fillId="5" borderId="115"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5" xfId="0" applyFont="1" applyFill="1" applyBorder="1" applyAlignment="1" applyProtection="1">
      <alignment horizontal="left" vertical="center" wrapText="1"/>
      <protection hidden="1"/>
    </xf>
    <xf numFmtId="0" fontId="6" fillId="23" borderId="15" xfId="0" applyFont="1" applyFill="1" applyBorder="1" applyAlignment="1" applyProtection="1">
      <alignment horizontal="left" vertical="center" wrapText="1"/>
      <protection hidden="1"/>
    </xf>
    <xf numFmtId="0" fontId="6" fillId="23" borderId="17" xfId="0" applyFont="1" applyFill="1" applyBorder="1" applyAlignment="1" applyProtection="1">
      <alignment horizontal="left" vertical="center" wrapText="1"/>
      <protection hidden="1"/>
    </xf>
    <xf numFmtId="0" fontId="6" fillId="0" borderId="62"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 fillId="0" borderId="41" xfId="0" applyFont="1" applyFill="1" applyBorder="1" applyAlignment="1" applyProtection="1">
      <alignment horizontal="center" vertical="center" wrapText="1"/>
      <protection hidden="1"/>
    </xf>
    <xf numFmtId="0" fontId="13" fillId="5" borderId="57" xfId="0" applyFont="1" applyFill="1" applyBorder="1" applyAlignment="1" applyProtection="1">
      <alignment horizontal="left" vertical="center" wrapText="1"/>
      <protection hidden="1"/>
    </xf>
    <xf numFmtId="0" fontId="13" fillId="5" borderId="76" xfId="0" applyFont="1" applyFill="1" applyBorder="1" applyAlignment="1" applyProtection="1">
      <alignment horizontal="left" vertical="center" wrapText="1"/>
      <protection hidden="1"/>
    </xf>
    <xf numFmtId="0" fontId="37" fillId="21" borderId="14" xfId="0" applyFont="1" applyFill="1" applyBorder="1" applyAlignment="1" applyProtection="1">
      <alignment horizontal="center" vertical="center" wrapText="1"/>
      <protection hidden="1"/>
    </xf>
    <xf numFmtId="0" fontId="37" fillId="21" borderId="15" xfId="0" applyFont="1" applyFill="1" applyBorder="1" applyAlignment="1" applyProtection="1">
      <alignment horizontal="center" vertical="center"/>
      <protection hidden="1"/>
    </xf>
    <xf numFmtId="0" fontId="37" fillId="21" borderId="17" xfId="0" applyFont="1" applyFill="1" applyBorder="1" applyAlignment="1" applyProtection="1">
      <alignment horizontal="center" vertical="center"/>
      <protection hidden="1"/>
    </xf>
    <xf numFmtId="0" fontId="14" fillId="3" borderId="10"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14" fillId="3" borderId="25" xfId="0" applyFont="1" applyFill="1" applyBorder="1" applyAlignment="1" applyProtection="1">
      <alignment horizontal="left" vertical="center" wrapText="1"/>
      <protection hidden="1"/>
    </xf>
    <xf numFmtId="0" fontId="13" fillId="3" borderId="10" xfId="0" applyFont="1" applyFill="1" applyBorder="1" applyAlignment="1" applyProtection="1">
      <alignment horizontal="left" vertical="center" wrapText="1"/>
      <protection hidden="1"/>
    </xf>
    <xf numFmtId="0" fontId="13" fillId="3" borderId="24" xfId="0" applyFont="1" applyFill="1" applyBorder="1" applyAlignment="1" applyProtection="1">
      <alignment horizontal="left" vertical="center" wrapText="1"/>
      <protection hidden="1"/>
    </xf>
    <xf numFmtId="0" fontId="13" fillId="3" borderId="26" xfId="0" applyFont="1" applyFill="1" applyBorder="1" applyAlignment="1" applyProtection="1">
      <alignment horizontal="left" vertical="center" wrapText="1"/>
      <protection hidden="1"/>
    </xf>
    <xf numFmtId="0" fontId="13" fillId="3" borderId="0" xfId="0" applyFont="1" applyFill="1" applyBorder="1" applyAlignment="1" applyProtection="1">
      <alignment horizontal="left" vertical="center" wrapText="1"/>
      <protection hidden="1"/>
    </xf>
    <xf numFmtId="0" fontId="6" fillId="22" borderId="14" xfId="0" applyFont="1" applyFill="1" applyBorder="1" applyAlignment="1" applyProtection="1">
      <alignment horizontal="left" vertical="center" wrapText="1"/>
      <protection hidden="1"/>
    </xf>
    <xf numFmtId="0" fontId="6" fillId="22" borderId="15" xfId="0" applyFont="1" applyFill="1" applyBorder="1" applyAlignment="1" applyProtection="1">
      <alignment horizontal="left" vertical="center" wrapText="1"/>
      <protection hidden="1"/>
    </xf>
    <xf numFmtId="0" fontId="6" fillId="22" borderId="17"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13" fillId="3" borderId="9"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left" vertical="center" wrapText="1"/>
      <protection hidden="1"/>
    </xf>
    <xf numFmtId="0" fontId="14" fillId="3" borderId="84" xfId="0" applyFont="1" applyFill="1" applyBorder="1" applyAlignment="1" applyProtection="1">
      <alignment horizontal="left" vertical="center" wrapText="1"/>
      <protection hidden="1"/>
    </xf>
    <xf numFmtId="0" fontId="14" fillId="3" borderId="30" xfId="0" applyFont="1" applyFill="1" applyBorder="1" applyAlignment="1" applyProtection="1">
      <alignment horizontal="left" vertical="center" wrapText="1"/>
      <protection hidden="1"/>
    </xf>
    <xf numFmtId="0" fontId="14" fillId="3" borderId="92" xfId="0" applyFont="1" applyFill="1" applyBorder="1" applyAlignment="1" applyProtection="1">
      <alignment horizontal="left" vertical="center" wrapText="1"/>
      <protection hidden="1"/>
    </xf>
    <xf numFmtId="0" fontId="14" fillId="3" borderId="8"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6" fillId="0" borderId="63" xfId="0" applyFont="1" applyFill="1" applyBorder="1" applyAlignment="1" applyProtection="1">
      <alignment horizontal="center" vertical="center" wrapText="1"/>
      <protection hidden="1"/>
    </xf>
    <xf numFmtId="0" fontId="6" fillId="0" borderId="37" xfId="0" applyFont="1" applyFill="1" applyBorder="1" applyAlignment="1" applyProtection="1">
      <alignment horizontal="center" vertical="center" wrapText="1"/>
      <protection hidden="1"/>
    </xf>
    <xf numFmtId="0" fontId="6" fillId="0" borderId="86" xfId="0" applyFont="1" applyFill="1" applyBorder="1" applyAlignment="1" applyProtection="1">
      <alignment horizontal="center" vertical="center" wrapText="1"/>
      <protection hidden="1"/>
    </xf>
    <xf numFmtId="0" fontId="14" fillId="3" borderId="29" xfId="0" applyFont="1" applyFill="1" applyBorder="1" applyAlignment="1" applyProtection="1">
      <alignment horizontal="left" vertical="center" wrapText="1"/>
      <protection hidden="1"/>
    </xf>
    <xf numFmtId="0" fontId="14" fillId="3" borderId="45" xfId="0" applyFont="1" applyFill="1" applyBorder="1" applyAlignment="1" applyProtection="1">
      <alignment horizontal="left" vertical="center" wrapText="1"/>
      <protection hidden="1"/>
    </xf>
    <xf numFmtId="0" fontId="14" fillId="3" borderId="46" xfId="0" applyFont="1" applyFill="1" applyBorder="1" applyAlignment="1" applyProtection="1">
      <alignment horizontal="left" vertical="center" wrapText="1"/>
      <protection hidden="1"/>
    </xf>
    <xf numFmtId="0" fontId="14" fillId="3" borderId="47"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95"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protection hidden="1"/>
    </xf>
    <xf numFmtId="0" fontId="4" fillId="22" borderId="15" xfId="0" applyFont="1" applyFill="1" applyBorder="1" applyAlignment="1" applyProtection="1">
      <alignment horizontal="left" vertical="center"/>
      <protection hidden="1"/>
    </xf>
    <xf numFmtId="0" fontId="4" fillId="22" borderId="17" xfId="0" applyFont="1" applyFill="1" applyBorder="1" applyAlignment="1" applyProtection="1">
      <alignment horizontal="left" vertical="center"/>
      <protection hidden="1"/>
    </xf>
    <xf numFmtId="0" fontId="13" fillId="5" borderId="90" xfId="0" applyFont="1" applyFill="1" applyBorder="1" applyAlignment="1" applyProtection="1">
      <alignment horizontal="left" vertical="center" wrapText="1"/>
      <protection hidden="1"/>
    </xf>
    <xf numFmtId="0" fontId="14" fillId="0" borderId="10" xfId="0" applyFont="1" applyFill="1" applyBorder="1" applyAlignment="1" applyProtection="1">
      <alignment horizontal="left" vertical="center" wrapText="1"/>
      <protection hidden="1"/>
    </xf>
    <xf numFmtId="0" fontId="14" fillId="0" borderId="25" xfId="0" applyFont="1" applyFill="1" applyBorder="1" applyAlignment="1" applyProtection="1">
      <alignment horizontal="left" vertical="center" wrapText="1"/>
      <protection hidden="1"/>
    </xf>
    <xf numFmtId="0" fontId="14" fillId="0" borderId="96" xfId="0" applyFont="1" applyFill="1" applyBorder="1" applyAlignment="1" applyProtection="1">
      <alignment vertical="center" wrapText="1"/>
      <protection hidden="1"/>
    </xf>
    <xf numFmtId="0" fontId="14" fillId="0" borderId="97" xfId="0" applyFont="1" applyFill="1" applyBorder="1" applyAlignment="1" applyProtection="1">
      <alignment vertical="center" wrapText="1"/>
      <protection hidden="1"/>
    </xf>
    <xf numFmtId="0" fontId="13" fillId="19" borderId="99" xfId="0" applyFont="1" applyFill="1" applyBorder="1" applyAlignment="1" applyProtection="1">
      <alignment vertical="center" wrapText="1"/>
      <protection hidden="1"/>
    </xf>
    <xf numFmtId="0" fontId="0" fillId="0" borderId="99" xfId="0" applyBorder="1" applyAlignment="1" applyProtection="1">
      <alignment vertical="center" wrapText="1"/>
      <protection hidden="1"/>
    </xf>
    <xf numFmtId="0" fontId="13" fillId="0" borderId="9" xfId="0" applyFont="1" applyFill="1" applyBorder="1" applyAlignment="1" applyProtection="1">
      <alignment horizontal="left" vertical="center" wrapText="1"/>
      <protection hidden="1"/>
    </xf>
    <xf numFmtId="0" fontId="13" fillId="0" borderId="22" xfId="0" applyFont="1" applyFill="1" applyBorder="1" applyAlignment="1" applyProtection="1">
      <alignment horizontal="left" vertical="center" wrapText="1"/>
      <protection hidden="1"/>
    </xf>
    <xf numFmtId="0" fontId="14" fillId="0" borderId="36" xfId="0" applyFont="1" applyFill="1" applyBorder="1" applyAlignment="1" applyProtection="1">
      <alignment vertical="center" wrapText="1"/>
      <protection hidden="1"/>
    </xf>
    <xf numFmtId="0" fontId="14" fillId="0" borderId="58" xfId="0" applyFont="1" applyFill="1" applyBorder="1" applyAlignment="1" applyProtection="1">
      <alignment vertical="center" wrapText="1"/>
      <protection hidden="1"/>
    </xf>
    <xf numFmtId="0" fontId="11" fillId="0" borderId="62" xfId="0" applyFont="1" applyFill="1" applyBorder="1" applyAlignment="1" applyProtection="1">
      <alignment horizontal="right" vertical="center"/>
      <protection hidden="1"/>
    </xf>
    <xf numFmtId="0" fontId="11" fillId="0" borderId="51" xfId="0" applyFont="1" applyFill="1" applyBorder="1" applyAlignment="1" applyProtection="1">
      <alignment horizontal="right" vertical="center"/>
      <protection hidden="1"/>
    </xf>
    <xf numFmtId="0" fontId="11" fillId="0" borderId="39" xfId="0" quotePrefix="1" applyFont="1" applyFill="1" applyBorder="1" applyAlignment="1" applyProtection="1">
      <alignment horizontal="right" vertical="center"/>
      <protection hidden="1"/>
    </xf>
    <xf numFmtId="0" fontId="11" fillId="0" borderId="26" xfId="0" quotePrefix="1" applyFont="1" applyFill="1" applyBorder="1" applyAlignment="1" applyProtection="1">
      <alignment horizontal="right" vertical="center"/>
      <protection hidden="1"/>
    </xf>
    <xf numFmtId="0" fontId="10" fillId="4" borderId="3" xfId="0" applyFont="1" applyFill="1" applyBorder="1" applyAlignment="1" applyProtection="1">
      <alignment horizontal="right" vertical="center" wrapText="1"/>
      <protection locked="0" hidden="1"/>
    </xf>
    <xf numFmtId="0" fontId="10" fillId="4" borderId="51" xfId="0" applyFont="1" applyFill="1" applyBorder="1" applyAlignment="1" applyProtection="1">
      <alignment horizontal="right" vertical="center" wrapText="1"/>
      <protection locked="0" hidden="1"/>
    </xf>
    <xf numFmtId="0" fontId="10" fillId="4" borderId="10"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6"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10" fillId="4" borderId="26" xfId="0" quotePrefix="1" applyFont="1" applyFill="1" applyBorder="1" applyAlignment="1" applyProtection="1">
      <alignment horizontal="right" vertical="center" wrapText="1"/>
      <protection locked="0" hidden="1"/>
    </xf>
    <xf numFmtId="0" fontId="11" fillId="0" borderId="39" xfId="0" applyFont="1" applyFill="1" applyBorder="1" applyAlignment="1" applyProtection="1">
      <alignment horizontal="right" vertical="center" wrapText="1"/>
      <protection hidden="1"/>
    </xf>
    <xf numFmtId="0" fontId="11" fillId="0" borderId="26" xfId="0" applyFont="1" applyFill="1" applyBorder="1" applyAlignment="1" applyProtection="1">
      <alignment horizontal="right" vertical="center"/>
      <protection hidden="1"/>
    </xf>
    <xf numFmtId="0" fontId="11" fillId="0" borderId="39" xfId="0" applyFont="1" applyFill="1" applyBorder="1" applyAlignment="1" applyProtection="1">
      <alignment horizontal="right" vertical="center"/>
      <protection hidden="1"/>
    </xf>
    <xf numFmtId="0" fontId="6" fillId="24" borderId="14" xfId="0" applyFont="1" applyFill="1" applyBorder="1" applyAlignment="1" applyProtection="1">
      <alignment horizontal="center" vertical="center" wrapText="1"/>
      <protection hidden="1"/>
    </xf>
    <xf numFmtId="0" fontId="6" fillId="24" borderId="95"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6" fillId="24" borderId="17" xfId="0" applyFont="1" applyFill="1" applyBorder="1" applyAlignment="1" applyProtection="1">
      <alignment horizontal="center" vertical="center" wrapText="1"/>
      <protection hidden="1"/>
    </xf>
    <xf numFmtId="0" fontId="35" fillId="19" borderId="93" xfId="0" applyFont="1" applyFill="1" applyBorder="1" applyAlignment="1" applyProtection="1">
      <alignment horizontal="center" vertical="center"/>
      <protection hidden="1"/>
    </xf>
    <xf numFmtId="0" fontId="35" fillId="19" borderId="20" xfId="0" applyFont="1" applyFill="1" applyBorder="1" applyAlignment="1" applyProtection="1">
      <alignment horizontal="center" vertical="center"/>
      <protection hidden="1"/>
    </xf>
    <xf numFmtId="0" fontId="35" fillId="19" borderId="43" xfId="0" applyFont="1" applyFill="1" applyBorder="1" applyAlignment="1" applyProtection="1">
      <alignment horizontal="center" vertical="center"/>
      <protection hidden="1"/>
    </xf>
    <xf numFmtId="0" fontId="5" fillId="19" borderId="80" xfId="0" applyFont="1" applyFill="1" applyBorder="1" applyAlignment="1" applyProtection="1">
      <alignment horizontal="center" vertical="center"/>
      <protection hidden="1"/>
    </xf>
    <xf numFmtId="0" fontId="5" fillId="19" borderId="0" xfId="0" applyFont="1" applyFill="1" applyBorder="1" applyAlignment="1" applyProtection="1">
      <alignment horizontal="center" vertical="center"/>
      <protection hidden="1"/>
    </xf>
    <xf numFmtId="0" fontId="5" fillId="19" borderId="94" xfId="0" applyFont="1" applyFill="1" applyBorder="1" applyAlignment="1" applyProtection="1">
      <alignment horizontal="center" vertical="center"/>
      <protection hidden="1"/>
    </xf>
    <xf numFmtId="0" fontId="7" fillId="19" borderId="59" xfId="0" applyFont="1" applyFill="1" applyBorder="1" applyAlignment="1" applyProtection="1">
      <alignment horizontal="center" vertical="center"/>
      <protection hidden="1"/>
    </xf>
    <xf numFmtId="0" fontId="7" fillId="19" borderId="46" xfId="0" applyFont="1" applyFill="1" applyBorder="1" applyAlignment="1" applyProtection="1">
      <alignment horizontal="center" vertical="center"/>
      <protection hidden="1"/>
    </xf>
    <xf numFmtId="0" fontId="7" fillId="19" borderId="48" xfId="0" applyFont="1" applyFill="1" applyBorder="1" applyAlignment="1" applyProtection="1">
      <alignment horizontal="center" vertical="center"/>
      <protection hidden="1"/>
    </xf>
    <xf numFmtId="0" fontId="37" fillId="20" borderId="14" xfId="0" applyFont="1" applyFill="1" applyBorder="1" applyAlignment="1" applyProtection="1">
      <alignment horizontal="center" vertical="center" wrapText="1"/>
      <protection hidden="1"/>
    </xf>
    <xf numFmtId="0" fontId="37" fillId="20" borderId="15" xfId="0" applyFont="1" applyFill="1" applyBorder="1" applyAlignment="1" applyProtection="1">
      <alignment horizontal="center" vertical="center"/>
      <protection hidden="1"/>
    </xf>
    <xf numFmtId="0" fontId="37" fillId="20" borderId="17" xfId="0" applyFont="1" applyFill="1" applyBorder="1" applyAlignment="1" applyProtection="1">
      <alignment horizontal="center" vertical="center"/>
      <protection hidden="1"/>
    </xf>
    <xf numFmtId="0" fontId="20" fillId="4" borderId="5" xfId="7" applyFont="1" applyFill="1" applyBorder="1" applyAlignment="1" applyProtection="1">
      <alignment horizontal="right" vertical="center" wrapText="1"/>
      <protection locked="0" hidden="1"/>
    </xf>
    <xf numFmtId="0" fontId="10" fillId="4" borderId="52" xfId="0" applyFont="1" applyFill="1" applyBorder="1" applyAlignment="1" applyProtection="1">
      <alignment horizontal="right" vertical="center" wrapText="1"/>
      <protection locked="0" hidden="1"/>
    </xf>
    <xf numFmtId="0" fontId="15" fillId="3" borderId="80" xfId="0" applyFont="1" applyFill="1" applyBorder="1" applyAlignment="1" applyProtection="1">
      <alignment horizontal="left" vertical="center" wrapText="1"/>
      <protection hidden="1"/>
    </xf>
    <xf numFmtId="0" fontId="15" fillId="3" borderId="94" xfId="0" applyFont="1" applyFill="1" applyBorder="1" applyAlignment="1" applyProtection="1">
      <alignment horizontal="left" vertical="center" wrapText="1"/>
      <protection hidden="1"/>
    </xf>
    <xf numFmtId="0" fontId="11" fillId="0" borderId="64" xfId="0" applyFont="1" applyFill="1" applyBorder="1" applyAlignment="1" applyProtection="1">
      <alignment horizontal="right" vertical="center"/>
      <protection hidden="1"/>
    </xf>
    <xf numFmtId="0" fontId="11" fillId="0" borderId="52" xfId="0" applyFont="1" applyFill="1" applyBorder="1" applyAlignment="1" applyProtection="1">
      <alignment horizontal="right" vertical="center"/>
      <protection hidden="1"/>
    </xf>
    <xf numFmtId="0" fontId="3" fillId="20" borderId="39" xfId="0" applyFont="1" applyFill="1" applyBorder="1" applyAlignment="1" applyProtection="1">
      <alignment horizontal="left"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0" fontId="3"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3" fillId="3" borderId="10" xfId="3" applyFont="1" applyFill="1" applyBorder="1" applyAlignment="1" applyProtection="1">
      <alignment horizontal="left" vertical="center" wrapText="1"/>
      <protection hidden="1"/>
    </xf>
    <xf numFmtId="0" fontId="3" fillId="3" borderId="24" xfId="3" applyFont="1" applyFill="1" applyBorder="1" applyAlignment="1" applyProtection="1">
      <alignment horizontal="left" vertical="center" wrapText="1"/>
      <protection hidden="1"/>
    </xf>
    <xf numFmtId="0" fontId="3" fillId="3" borderId="26" xfId="3" applyFont="1" applyFill="1" applyBorder="1" applyAlignment="1" applyProtection="1">
      <alignment horizontal="left" vertical="center" wrapText="1"/>
      <protection hidden="1"/>
    </xf>
    <xf numFmtId="0" fontId="6" fillId="23" borderId="67" xfId="3" applyFont="1" applyFill="1" applyBorder="1" applyAlignment="1" applyProtection="1">
      <alignment horizontal="left" vertical="center" wrapText="1"/>
      <protection hidden="1"/>
    </xf>
    <xf numFmtId="0" fontId="6" fillId="23" borderId="12" xfId="3" applyFont="1" applyFill="1" applyBorder="1" applyAlignment="1" applyProtection="1">
      <alignment horizontal="left" vertical="center" wrapText="1"/>
      <protection hidden="1"/>
    </xf>
    <xf numFmtId="0" fontId="3" fillId="3" borderId="12" xfId="3" applyFont="1" applyFill="1" applyBorder="1" applyAlignment="1" applyProtection="1">
      <alignment horizontal="left" vertical="center" wrapText="1"/>
      <protection hidden="1"/>
    </xf>
    <xf numFmtId="0" fontId="3" fillId="3" borderId="77" xfId="3" applyFont="1" applyFill="1" applyBorder="1" applyAlignment="1" applyProtection="1">
      <alignment horizontal="left" vertical="center" wrapText="1"/>
      <protection hidden="1"/>
    </xf>
    <xf numFmtId="0" fontId="3" fillId="21" borderId="39" xfId="3" applyFont="1" applyFill="1" applyBorder="1" applyAlignment="1" applyProtection="1">
      <alignment horizontal="left" vertical="center" wrapText="1"/>
      <protection hidden="1"/>
    </xf>
    <xf numFmtId="0" fontId="3" fillId="21" borderId="24" xfId="3" applyFont="1" applyFill="1" applyBorder="1" applyAlignment="1" applyProtection="1">
      <alignment horizontal="left" vertical="center" wrapText="1"/>
      <protection hidden="1"/>
    </xf>
    <xf numFmtId="0" fontId="3" fillId="21" borderId="26" xfId="3" applyFont="1" applyFill="1" applyBorder="1" applyAlignment="1" applyProtection="1">
      <alignment horizontal="left" vertical="center" wrapText="1"/>
      <protection hidden="1"/>
    </xf>
    <xf numFmtId="0" fontId="6" fillId="23" borderId="23" xfId="3" applyFont="1" applyFill="1" applyBorder="1" applyAlignment="1" applyProtection="1">
      <alignment horizontal="left" vertical="center" wrapText="1"/>
      <protection hidden="1"/>
    </xf>
    <xf numFmtId="0" fontId="6" fillId="23" borderId="9" xfId="3" applyFont="1" applyFill="1" applyBorder="1" applyAlignment="1" applyProtection="1">
      <alignment horizontal="left" vertical="center" wrapText="1"/>
      <protection hidden="1"/>
    </xf>
    <xf numFmtId="0" fontId="3" fillId="3" borderId="9" xfId="3" applyFont="1" applyFill="1" applyBorder="1" applyAlignment="1" applyProtection="1">
      <alignment horizontal="left" vertical="center" wrapText="1"/>
      <protection hidden="1"/>
    </xf>
    <xf numFmtId="0" fontId="3" fillId="3" borderId="22" xfId="3" applyFont="1" applyFill="1" applyBorder="1" applyAlignment="1" applyProtection="1">
      <alignment horizontal="left" vertical="center" wrapText="1"/>
      <protection hidden="1"/>
    </xf>
    <xf numFmtId="0" fontId="6" fillId="22" borderId="23" xfId="3" applyFont="1" applyFill="1" applyBorder="1" applyAlignment="1" applyProtection="1">
      <alignment horizontal="left" vertical="center" wrapText="1"/>
      <protection hidden="1"/>
    </xf>
    <xf numFmtId="0" fontId="6" fillId="22" borderId="9" xfId="3" applyFont="1" applyFill="1" applyBorder="1" applyAlignment="1" applyProtection="1">
      <alignment horizontal="left" vertical="center" wrapText="1"/>
      <protection hidden="1"/>
    </xf>
    <xf numFmtId="0" fontId="37" fillId="19" borderId="40" xfId="3" applyFont="1" applyFill="1" applyBorder="1" applyAlignment="1" applyProtection="1">
      <alignment horizontal="center" wrapText="1"/>
      <protection hidden="1"/>
    </xf>
    <xf numFmtId="0" fontId="37" fillId="19" borderId="103" xfId="3" applyFont="1" applyFill="1" applyBorder="1" applyAlignment="1" applyProtection="1">
      <alignment horizontal="center"/>
      <protection hidden="1"/>
    </xf>
    <xf numFmtId="0" fontId="37" fillId="19" borderId="104" xfId="3" applyFont="1" applyFill="1" applyBorder="1" applyAlignment="1" applyProtection="1">
      <alignment horizontal="center"/>
      <protection hidden="1"/>
    </xf>
    <xf numFmtId="0" fontId="40" fillId="4" borderId="39" xfId="3" applyFont="1" applyFill="1" applyBorder="1" applyAlignment="1" applyProtection="1">
      <alignment horizontal="left" vertical="center"/>
      <protection hidden="1"/>
    </xf>
    <xf numFmtId="0" fontId="40" fillId="4" borderId="11" xfId="3" applyFont="1" applyFill="1" applyBorder="1" applyAlignment="1" applyProtection="1">
      <alignment horizontal="left" vertical="center"/>
      <protection hidden="1"/>
    </xf>
    <xf numFmtId="0" fontId="6" fillId="4" borderId="9" xfId="3" applyFont="1" applyFill="1" applyBorder="1" applyAlignment="1" applyProtection="1">
      <alignment horizontal="left" vertical="center"/>
      <protection hidden="1"/>
    </xf>
    <xf numFmtId="0" fontId="3" fillId="4" borderId="9" xfId="3" applyFont="1" applyFill="1" applyBorder="1" applyAlignment="1" applyProtection="1">
      <alignment horizontal="left" vertical="center"/>
      <protection hidden="1"/>
    </xf>
    <xf numFmtId="0" fontId="3" fillId="4" borderId="22" xfId="3" applyFont="1" applyFill="1" applyBorder="1" applyAlignment="1" applyProtection="1">
      <alignment horizontal="left" vertical="center"/>
      <protection hidden="1"/>
    </xf>
    <xf numFmtId="0" fontId="41" fillId="19" borderId="39" xfId="3" applyFont="1" applyFill="1" applyBorder="1" applyAlignment="1" applyProtection="1">
      <alignment horizontal="left" vertical="center"/>
      <protection hidden="1"/>
    </xf>
    <xf numFmtId="0" fontId="41" fillId="19" borderId="11" xfId="3" applyFont="1" applyFill="1" applyBorder="1" applyAlignment="1" applyProtection="1">
      <alignment horizontal="left" vertical="center"/>
      <protection hidden="1"/>
    </xf>
    <xf numFmtId="0" fontId="42" fillId="19" borderId="10" xfId="3" applyFont="1" applyFill="1" applyBorder="1" applyAlignment="1" applyProtection="1">
      <alignment horizontal="left" vertical="center" wrapText="1"/>
      <protection hidden="1"/>
    </xf>
    <xf numFmtId="0" fontId="42" fillId="19" borderId="24" xfId="3" applyFont="1" applyFill="1" applyBorder="1" applyAlignment="1" applyProtection="1">
      <alignment horizontal="left" vertical="center" wrapText="1"/>
      <protection hidden="1"/>
    </xf>
    <xf numFmtId="0" fontId="42" fillId="19" borderId="26" xfId="3" applyFont="1" applyFill="1" applyBorder="1" applyAlignment="1" applyProtection="1">
      <alignment horizontal="left" vertical="center" wrapText="1"/>
      <protection hidden="1"/>
    </xf>
    <xf numFmtId="0" fontId="6" fillId="24" borderId="39" xfId="3" applyFont="1" applyFill="1" applyBorder="1" applyAlignment="1" applyProtection="1">
      <alignment horizontal="left" vertical="center" wrapText="1"/>
      <protection hidden="1"/>
    </xf>
    <xf numFmtId="0" fontId="6" fillId="24" borderId="24" xfId="3" applyFont="1" applyFill="1" applyBorder="1" applyAlignment="1" applyProtection="1">
      <alignment horizontal="left" vertical="center" wrapText="1"/>
      <protection hidden="1"/>
    </xf>
    <xf numFmtId="0" fontId="6" fillId="24" borderId="11" xfId="3" applyFont="1" applyFill="1" applyBorder="1" applyAlignment="1" applyProtection="1">
      <alignment horizontal="left" vertical="center" wrapText="1"/>
      <protection hidden="1"/>
    </xf>
    <xf numFmtId="0" fontId="6" fillId="3" borderId="9" xfId="3" applyFont="1" applyFill="1" applyBorder="1" applyAlignment="1" applyProtection="1">
      <alignment horizontal="left" vertical="center" wrapText="1"/>
      <protection hidden="1"/>
    </xf>
    <xf numFmtId="0" fontId="6"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0" fillId="10" borderId="23" xfId="0" applyFont="1" applyFill="1" applyBorder="1" applyAlignment="1">
      <alignment horizontal="center"/>
    </xf>
    <xf numFmtId="0" fontId="30" fillId="10" borderId="9" xfId="0" applyFont="1" applyFill="1" applyBorder="1" applyAlignment="1">
      <alignment horizontal="center"/>
    </xf>
    <xf numFmtId="0" fontId="30" fillId="15" borderId="9" xfId="0" applyFont="1" applyFill="1" applyBorder="1" applyAlignment="1">
      <alignment horizontal="center"/>
    </xf>
    <xf numFmtId="0" fontId="30" fillId="15" borderId="22" xfId="0" applyFont="1" applyFill="1" applyBorder="1" applyAlignment="1">
      <alignment horizontal="center"/>
    </xf>
    <xf numFmtId="0" fontId="30" fillId="10" borderId="62" xfId="0" applyFont="1" applyFill="1" applyBorder="1" applyAlignment="1">
      <alignment horizontal="center"/>
    </xf>
    <xf numFmtId="0" fontId="30" fillId="10" borderId="4" xfId="0" applyFont="1" applyFill="1" applyBorder="1" applyAlignment="1">
      <alignment horizontal="center"/>
    </xf>
    <xf numFmtId="0" fontId="30" fillId="10" borderId="51" xfId="0" applyFont="1" applyFill="1" applyBorder="1" applyAlignment="1">
      <alignment horizontal="center"/>
    </xf>
    <xf numFmtId="0" fontId="30" fillId="17" borderId="62" xfId="0" applyFont="1" applyFill="1" applyBorder="1" applyAlignment="1">
      <alignment horizontal="center"/>
    </xf>
    <xf numFmtId="0" fontId="30" fillId="17" borderId="4" xfId="0" applyFont="1" applyFill="1" applyBorder="1" applyAlignment="1">
      <alignment horizontal="center"/>
    </xf>
    <xf numFmtId="0" fontId="30" fillId="17" borderId="51" xfId="0" applyFont="1" applyFill="1" applyBorder="1" applyAlignment="1">
      <alignment horizontal="center"/>
    </xf>
    <xf numFmtId="0" fontId="30" fillId="12" borderId="14" xfId="0" applyFont="1" applyFill="1" applyBorder="1" applyAlignment="1">
      <alignment horizontal="center"/>
    </xf>
    <xf numFmtId="0" fontId="30" fillId="12" borderId="15" xfId="0" applyFont="1" applyFill="1" applyBorder="1" applyAlignment="1">
      <alignment horizontal="center"/>
    </xf>
    <xf numFmtId="0" fontId="30" fillId="12" borderId="17" xfId="0" applyFont="1" applyFill="1" applyBorder="1" applyAlignment="1">
      <alignment horizontal="center"/>
    </xf>
    <xf numFmtId="0" fontId="30" fillId="11" borderId="9" xfId="0" applyFont="1" applyFill="1" applyBorder="1" applyAlignment="1">
      <alignment horizontal="center" wrapText="1"/>
    </xf>
    <xf numFmtId="0" fontId="30" fillId="13" borderId="9" xfId="0" applyFont="1" applyFill="1" applyBorder="1" applyAlignment="1">
      <alignment horizontal="center" wrapText="1"/>
    </xf>
    <xf numFmtId="0" fontId="30" fillId="11" borderId="22" xfId="0" applyFont="1" applyFill="1" applyBorder="1" applyAlignment="1">
      <alignment horizontal="center" wrapText="1"/>
    </xf>
    <xf numFmtId="0" fontId="30" fillId="26" borderId="62" xfId="0" applyFont="1" applyFill="1" applyBorder="1" applyAlignment="1">
      <alignment horizontal="center"/>
    </xf>
    <xf numFmtId="0" fontId="30" fillId="26" borderId="51" xfId="0" applyFont="1" applyFill="1" applyBorder="1" applyAlignment="1">
      <alignment horizontal="center"/>
    </xf>
    <xf numFmtId="0" fontId="30" fillId="13" borderId="40" xfId="0" applyFont="1" applyFill="1" applyBorder="1" applyAlignment="1">
      <alignment horizontal="center"/>
    </xf>
    <xf numFmtId="0" fontId="30" fillId="13" borderId="103" xfId="0" applyFont="1" applyFill="1" applyBorder="1" applyAlignment="1">
      <alignment horizontal="center"/>
    </xf>
    <xf numFmtId="0" fontId="30" fillId="13" borderId="104" xfId="0" applyFont="1" applyFill="1" applyBorder="1" applyAlignment="1">
      <alignment horizontal="center"/>
    </xf>
    <xf numFmtId="0" fontId="30" fillId="10" borderId="40" xfId="0" applyFont="1" applyFill="1" applyBorder="1" applyAlignment="1">
      <alignment horizontal="center"/>
    </xf>
    <xf numFmtId="0" fontId="30" fillId="10" borderId="103" xfId="0" applyFont="1" applyFill="1" applyBorder="1" applyAlignment="1">
      <alignment horizontal="center"/>
    </xf>
    <xf numFmtId="0" fontId="30" fillId="10" borderId="104" xfId="0" applyFont="1" applyFill="1" applyBorder="1" applyAlignment="1">
      <alignment horizontal="center"/>
    </xf>
    <xf numFmtId="0" fontId="30" fillId="12" borderId="63" xfId="0" applyFont="1" applyFill="1" applyBorder="1" applyAlignment="1">
      <alignment horizontal="center"/>
    </xf>
    <xf numFmtId="0" fontId="30" fillId="12" borderId="37" xfId="0" applyFont="1" applyFill="1" applyBorder="1" applyAlignment="1">
      <alignment horizontal="center"/>
    </xf>
    <xf numFmtId="0" fontId="30" fillId="10" borderId="36" xfId="0" applyFont="1" applyFill="1" applyBorder="1" applyAlignment="1">
      <alignment horizontal="center"/>
    </xf>
    <xf numFmtId="0" fontId="30" fillId="10" borderId="37" xfId="0" applyFont="1" applyFill="1" applyBorder="1" applyAlignment="1">
      <alignment horizontal="center"/>
    </xf>
    <xf numFmtId="0" fontId="30" fillId="10" borderId="58" xfId="0" applyFont="1" applyFill="1" applyBorder="1" applyAlignment="1">
      <alignment horizontal="center"/>
    </xf>
    <xf numFmtId="0" fontId="30" fillId="11" borderId="36" xfId="0" applyFont="1" applyFill="1" applyBorder="1" applyAlignment="1">
      <alignment horizontal="center"/>
    </xf>
    <xf numFmtId="0" fontId="30" fillId="11" borderId="37" xfId="0" applyFont="1" applyFill="1" applyBorder="1" applyAlignment="1">
      <alignment horizontal="center"/>
    </xf>
    <xf numFmtId="0" fontId="30" fillId="11" borderId="58" xfId="0" applyFont="1" applyFill="1" applyBorder="1" applyAlignment="1">
      <alignment horizontal="center"/>
    </xf>
    <xf numFmtId="0" fontId="30" fillId="14" borderId="13" xfId="0" applyFont="1" applyFill="1" applyBorder="1" applyAlignment="1">
      <alignment horizontal="center"/>
    </xf>
    <xf numFmtId="0" fontId="30" fillId="14" borderId="70" xfId="0" applyFont="1" applyFill="1" applyBorder="1" applyAlignment="1">
      <alignment horizontal="center"/>
    </xf>
    <xf numFmtId="0" fontId="30" fillId="15" borderId="62" xfId="0" applyFont="1" applyFill="1" applyBorder="1" applyAlignment="1">
      <alignment horizontal="center"/>
    </xf>
    <xf numFmtId="0" fontId="30" fillId="15" borderId="4" xfId="0" applyFont="1" applyFill="1" applyBorder="1" applyAlignment="1">
      <alignment horizontal="center"/>
    </xf>
    <xf numFmtId="0" fontId="30" fillId="15" borderId="51" xfId="0" applyFont="1" applyFill="1" applyBorder="1" applyAlignment="1">
      <alignment horizontal="center"/>
    </xf>
    <xf numFmtId="0" fontId="6" fillId="16" borderId="93" xfId="0" applyFont="1" applyFill="1" applyBorder="1" applyAlignment="1">
      <alignment horizontal="center" vertical="center" wrapText="1"/>
    </xf>
    <xf numFmtId="0" fontId="6" fillId="16" borderId="20" xfId="0" applyFont="1" applyFill="1" applyBorder="1" applyAlignment="1">
      <alignment horizontal="center" vertical="center" wrapText="1"/>
    </xf>
    <xf numFmtId="0" fontId="6" fillId="22" borderId="103" xfId="0" applyFont="1" applyFill="1" applyBorder="1" applyAlignment="1">
      <alignment horizontal="center" vertical="center" wrapText="1"/>
    </xf>
    <xf numFmtId="0" fontId="6" fillId="22" borderId="104" xfId="0" applyFont="1" applyFill="1" applyBorder="1" applyAlignment="1">
      <alignment horizontal="center" vertical="center" wrapText="1"/>
    </xf>
    <xf numFmtId="0" fontId="30" fillId="8" borderId="62" xfId="0" applyFont="1" applyFill="1" applyBorder="1" applyAlignment="1">
      <alignment horizontal="center"/>
    </xf>
    <xf numFmtId="0" fontId="30" fillId="8" borderId="4" xfId="0" applyFont="1" applyFill="1" applyBorder="1" applyAlignment="1">
      <alignment horizontal="center"/>
    </xf>
    <xf numFmtId="0" fontId="30" fillId="8" borderId="111" xfId="0" applyFont="1" applyFill="1" applyBorder="1" applyAlignment="1">
      <alignment horizontal="center"/>
    </xf>
    <xf numFmtId="0" fontId="30" fillId="8" borderId="14" xfId="0" applyFont="1" applyFill="1" applyBorder="1" applyAlignment="1">
      <alignment horizontal="center"/>
    </xf>
    <xf numFmtId="0" fontId="30" fillId="8" borderId="15" xfId="0" applyFont="1" applyFill="1" applyBorder="1" applyAlignment="1">
      <alignment horizontal="center"/>
    </xf>
    <xf numFmtId="0" fontId="30" fillId="8" borderId="17" xfId="0" applyFont="1" applyFill="1" applyBorder="1" applyAlignment="1">
      <alignment horizontal="center"/>
    </xf>
    <xf numFmtId="0" fontId="30" fillId="11" borderId="40" xfId="0" applyFont="1" applyFill="1" applyBorder="1" applyAlignment="1">
      <alignment horizontal="center"/>
    </xf>
    <xf numFmtId="0" fontId="30" fillId="11" borderId="103" xfId="0" applyFont="1" applyFill="1" applyBorder="1" applyAlignment="1">
      <alignment horizontal="center"/>
    </xf>
    <xf numFmtId="0" fontId="30" fillId="25" borderId="14" xfId="0" applyFont="1" applyFill="1" applyBorder="1" applyAlignment="1">
      <alignment horizontal="center"/>
    </xf>
    <xf numFmtId="0" fontId="30" fillId="25" borderId="15" xfId="0" applyFont="1" applyFill="1" applyBorder="1" applyAlignment="1">
      <alignment horizontal="center"/>
    </xf>
    <xf numFmtId="0" fontId="30" fillId="25" borderId="17" xfId="0" applyFont="1" applyFill="1" applyBorder="1" applyAlignment="1">
      <alignment horizontal="center"/>
    </xf>
    <xf numFmtId="0" fontId="30" fillId="16" borderId="14" xfId="0" applyFont="1" applyFill="1" applyBorder="1" applyAlignment="1">
      <alignment horizontal="center"/>
    </xf>
    <xf numFmtId="0" fontId="30" fillId="16" borderId="15" xfId="0" applyFont="1" applyFill="1" applyBorder="1" applyAlignment="1">
      <alignment horizontal="center"/>
    </xf>
    <xf numFmtId="0" fontId="30" fillId="16" borderId="17" xfId="0" applyFont="1" applyFill="1" applyBorder="1" applyAlignment="1">
      <alignment horizontal="center"/>
    </xf>
    <xf numFmtId="0" fontId="20" fillId="11" borderId="9" xfId="0" applyFont="1" applyFill="1" applyBorder="1" applyAlignment="1">
      <alignment horizontal="center" wrapText="1"/>
    </xf>
    <xf numFmtId="0" fontId="20" fillId="11" borderId="9" xfId="0" applyFont="1" applyFill="1" applyBorder="1" applyAlignment="1">
      <alignment horizontal="center"/>
    </xf>
    <xf numFmtId="0" fontId="20" fillId="12" borderId="9" xfId="0" applyFont="1" applyFill="1" applyBorder="1" applyAlignment="1">
      <alignment horizontal="center" wrapText="1"/>
    </xf>
    <xf numFmtId="0" fontId="20" fillId="12" borderId="22" xfId="0" applyFont="1" applyFill="1" applyBorder="1" applyAlignment="1">
      <alignment horizontal="center"/>
    </xf>
    <xf numFmtId="0" fontId="30" fillId="13" borderId="23" xfId="0" applyFont="1" applyFill="1" applyBorder="1" applyAlignment="1">
      <alignment horizontal="center" wrapText="1"/>
    </xf>
    <xf numFmtId="0" fontId="30" fillId="22" borderId="4" xfId="0" applyFont="1" applyFill="1" applyBorder="1" applyAlignment="1">
      <alignment horizontal="center"/>
    </xf>
    <xf numFmtId="0" fontId="30" fillId="22" borderId="51" xfId="0" applyFont="1" applyFill="1" applyBorder="1" applyAlignment="1">
      <alignment horizontal="center"/>
    </xf>
    <xf numFmtId="0" fontId="30" fillId="13" borderId="23" xfId="0" applyFont="1" applyFill="1" applyBorder="1" applyAlignment="1">
      <alignment horizontal="center"/>
    </xf>
    <xf numFmtId="0" fontId="30" fillId="13" borderId="9" xfId="0" applyFont="1" applyFill="1" applyBorder="1" applyAlignment="1">
      <alignment horizontal="center"/>
    </xf>
    <xf numFmtId="0" fontId="30" fillId="11" borderId="23" xfId="0" applyFont="1" applyFill="1" applyBorder="1" applyAlignment="1">
      <alignment horizontal="center"/>
    </xf>
    <xf numFmtId="0" fontId="30" fillId="11" borderId="9" xfId="0" applyFont="1" applyFill="1" applyBorder="1" applyAlignment="1">
      <alignment horizontal="center"/>
    </xf>
    <xf numFmtId="0" fontId="30" fillId="14" borderId="9" xfId="0" applyFont="1" applyFill="1" applyBorder="1" applyAlignment="1">
      <alignment horizontal="center"/>
    </xf>
    <xf numFmtId="0" fontId="30" fillId="14" borderId="22" xfId="0" applyFont="1" applyFill="1" applyBorder="1" applyAlignment="1">
      <alignment horizontal="center"/>
    </xf>
    <xf numFmtId="0" fontId="30" fillId="10" borderId="10" xfId="0" applyFont="1" applyFill="1" applyBorder="1" applyAlignment="1">
      <alignment horizontal="center"/>
    </xf>
    <xf numFmtId="0" fontId="30" fillId="10" borderId="24" xfId="0" applyFont="1" applyFill="1" applyBorder="1" applyAlignment="1">
      <alignment horizontal="center"/>
    </xf>
    <xf numFmtId="0" fontId="30" fillId="10" borderId="11" xfId="0" applyFont="1" applyFill="1" applyBorder="1" applyAlignment="1">
      <alignment horizontal="center"/>
    </xf>
    <xf numFmtId="0" fontId="30" fillId="8" borderId="9" xfId="0" applyFont="1" applyFill="1" applyBorder="1" applyAlignment="1">
      <alignment horizontal="center"/>
    </xf>
    <xf numFmtId="0" fontId="20" fillId="10" borderId="23" xfId="0" applyFont="1" applyFill="1" applyBorder="1" applyAlignment="1">
      <alignment horizontal="center" wrapText="1"/>
    </xf>
    <xf numFmtId="0" fontId="20" fillId="10" borderId="9" xfId="0" applyFont="1" applyFill="1" applyBorder="1" applyAlignment="1">
      <alignment horizontal="center"/>
    </xf>
    <xf numFmtId="0" fontId="45" fillId="3" borderId="119" xfId="3" applyFont="1" applyFill="1" applyBorder="1" applyAlignment="1" applyProtection="1">
      <alignment horizontal="center"/>
      <protection hidden="1"/>
    </xf>
    <xf numFmtId="0" fontId="45" fillId="3" borderId="1" xfId="3" applyFont="1" applyFill="1" applyBorder="1" applyAlignment="1" applyProtection="1">
      <alignment horizontal="center"/>
      <protection hidden="1"/>
    </xf>
    <xf numFmtId="0" fontId="45" fillId="3" borderId="120" xfId="3" applyFont="1" applyFill="1" applyBorder="1" applyAlignment="1" applyProtection="1">
      <alignment horizontal="center"/>
      <protection hidden="1"/>
    </xf>
    <xf numFmtId="0" fontId="3" fillId="7" borderId="3" xfId="3" applyFont="1" applyFill="1" applyBorder="1" applyAlignment="1" applyProtection="1">
      <alignment horizontal="left"/>
      <protection hidden="1"/>
    </xf>
    <xf numFmtId="0" fontId="3" fillId="7" borderId="4" xfId="3" applyFont="1" applyFill="1" applyBorder="1" applyAlignment="1" applyProtection="1">
      <alignment horizontal="left"/>
      <protection hidden="1"/>
    </xf>
    <xf numFmtId="0" fontId="3" fillId="7" borderId="51" xfId="3" applyFont="1" applyFill="1" applyBorder="1" applyAlignment="1" applyProtection="1">
      <alignment horizontal="left"/>
      <protection hidden="1"/>
    </xf>
    <xf numFmtId="0" fontId="23" fillId="4" borderId="14" xfId="3" applyFont="1" applyFill="1" applyBorder="1" applyAlignment="1" applyProtection="1">
      <alignment vertical="top"/>
      <protection locked="0" hidden="1"/>
    </xf>
    <xf numFmtId="0" fontId="23" fillId="4" borderId="15" xfId="3" applyFont="1" applyFill="1" applyBorder="1" applyAlignment="1" applyProtection="1">
      <alignment vertical="top"/>
      <protection locked="0" hidden="1"/>
    </xf>
    <xf numFmtId="0" fontId="23" fillId="4" borderId="17" xfId="3" applyFont="1" applyFill="1" applyBorder="1" applyAlignment="1" applyProtection="1">
      <alignment vertical="top"/>
      <protection locked="0" hidden="1"/>
    </xf>
    <xf numFmtId="0" fontId="3" fillId="7" borderId="10" xfId="3" applyFont="1" applyFill="1" applyBorder="1" applyAlignment="1" applyProtection="1">
      <alignment horizontal="left"/>
      <protection hidden="1"/>
    </xf>
    <xf numFmtId="0" fontId="3" fillId="7" borderId="24" xfId="3" applyFont="1" applyFill="1" applyBorder="1" applyAlignment="1" applyProtection="1">
      <alignment horizontal="left"/>
      <protection hidden="1"/>
    </xf>
    <xf numFmtId="0" fontId="3" fillId="7" borderId="26" xfId="3" applyFont="1" applyFill="1" applyBorder="1" applyAlignment="1" applyProtection="1">
      <alignment horizontal="left"/>
      <protection hidden="1"/>
    </xf>
    <xf numFmtId="0" fontId="6" fillId="2" borderId="14" xfId="3" applyFont="1" applyFill="1" applyBorder="1" applyAlignment="1" applyProtection="1">
      <alignment vertical="top" wrapText="1"/>
      <protection hidden="1"/>
    </xf>
    <xf numFmtId="0" fontId="6" fillId="2" borderId="15" xfId="3" applyFont="1" applyFill="1" applyBorder="1" applyAlignment="1" applyProtection="1">
      <alignment vertical="top" wrapText="1"/>
      <protection hidden="1"/>
    </xf>
    <xf numFmtId="0" fontId="6" fillId="2" borderId="17" xfId="3" applyFont="1" applyFill="1" applyBorder="1" applyAlignment="1" applyProtection="1">
      <alignment vertical="top" wrapText="1"/>
      <protection hidden="1"/>
    </xf>
    <xf numFmtId="0" fontId="3" fillId="7" borderId="10" xfId="3" applyFont="1" applyFill="1" applyBorder="1" applyAlignment="1" applyProtection="1">
      <alignment horizontal="left" wrapText="1"/>
      <protection hidden="1"/>
    </xf>
    <xf numFmtId="0" fontId="3" fillId="7" borderId="24" xfId="3" applyFont="1" applyFill="1" applyBorder="1" applyAlignment="1" applyProtection="1">
      <alignment horizontal="left" wrapText="1"/>
      <protection hidden="1"/>
    </xf>
    <xf numFmtId="0" fontId="3" fillId="7" borderId="26" xfId="3" applyFont="1" applyFill="1" applyBorder="1" applyAlignment="1" applyProtection="1">
      <alignment horizontal="left" wrapText="1"/>
      <protection hidden="1"/>
    </xf>
    <xf numFmtId="0" fontId="6" fillId="9" borderId="34" xfId="3" applyFont="1" applyFill="1" applyBorder="1" applyAlignment="1" applyProtection="1">
      <alignment vertical="center" wrapText="1"/>
      <protection hidden="1"/>
    </xf>
    <xf numFmtId="0" fontId="6" fillId="9" borderId="19" xfId="3" applyFont="1" applyFill="1" applyBorder="1" applyAlignment="1" applyProtection="1">
      <alignment vertical="center" wrapText="1"/>
      <protection hidden="1"/>
    </xf>
    <xf numFmtId="0" fontId="3" fillId="8" borderId="59" xfId="3" applyFont="1" applyFill="1" applyBorder="1" applyAlignment="1" applyProtection="1">
      <alignment horizontal="center" wrapText="1"/>
      <protection locked="0" hidden="1"/>
    </xf>
    <xf numFmtId="0" fontId="3" fillId="8" borderId="48" xfId="3" applyFont="1" applyFill="1" applyBorder="1" applyAlignment="1" applyProtection="1">
      <alignment horizontal="center" wrapText="1"/>
      <protection locked="0" hidden="1"/>
    </xf>
    <xf numFmtId="0" fontId="3" fillId="7" borderId="10" xfId="3" applyFont="1" applyFill="1" applyBorder="1" applyAlignment="1" applyProtection="1">
      <alignment wrapText="1"/>
      <protection hidden="1"/>
    </xf>
    <xf numFmtId="0" fontId="3" fillId="7" borderId="24" xfId="3" applyFont="1" applyFill="1" applyBorder="1" applyAlignment="1" applyProtection="1">
      <alignment wrapText="1"/>
      <protection hidden="1"/>
    </xf>
    <xf numFmtId="0" fontId="3" fillId="7" borderId="5" xfId="3" applyFont="1" applyFill="1" applyBorder="1" applyAlignment="1" applyProtection="1">
      <alignment wrapText="1"/>
      <protection hidden="1"/>
    </xf>
    <xf numFmtId="0" fontId="3" fillId="7" borderId="6" xfId="3" applyFont="1" applyFill="1" applyBorder="1" applyAlignment="1" applyProtection="1">
      <alignment wrapText="1"/>
      <protection hidden="1"/>
    </xf>
    <xf numFmtId="0" fontId="3" fillId="0" borderId="10" xfId="3" applyFont="1" applyBorder="1" applyAlignment="1" applyProtection="1">
      <alignment horizontal="left" wrapText="1"/>
      <protection hidden="1"/>
    </xf>
    <xf numFmtId="0" fontId="3" fillId="0" borderId="24" xfId="3" applyFont="1" applyBorder="1" applyAlignment="1" applyProtection="1">
      <alignment horizontal="left" wrapText="1"/>
      <protection hidden="1"/>
    </xf>
    <xf numFmtId="0" fontId="3" fillId="0" borderId="26" xfId="3" applyFont="1" applyBorder="1" applyAlignment="1" applyProtection="1">
      <alignment horizontal="left" wrapText="1"/>
      <protection hidden="1"/>
    </xf>
    <xf numFmtId="0" fontId="3" fillId="0" borderId="10" xfId="3" applyFont="1" applyBorder="1" applyAlignment="1" applyProtection="1">
      <alignment wrapText="1"/>
      <protection hidden="1"/>
    </xf>
    <xf numFmtId="0" fontId="3" fillId="0" borderId="24" xfId="3" applyFont="1" applyBorder="1" applyAlignment="1" applyProtection="1">
      <alignment wrapText="1"/>
      <protection hidden="1"/>
    </xf>
    <xf numFmtId="0" fontId="3" fillId="7" borderId="10" xfId="3" applyFont="1" applyFill="1" applyBorder="1" applyAlignment="1" applyProtection="1">
      <protection hidden="1"/>
    </xf>
    <xf numFmtId="0" fontId="3" fillId="7" borderId="24" xfId="3" applyFont="1" applyFill="1" applyBorder="1" applyAlignment="1" applyProtection="1">
      <protection hidden="1"/>
    </xf>
    <xf numFmtId="0" fontId="26" fillId="7" borderId="80" xfId="3" applyFont="1" applyFill="1" applyBorder="1" applyAlignment="1" applyProtection="1">
      <alignment horizontal="left" vertical="center" wrapText="1"/>
      <protection hidden="1"/>
    </xf>
    <xf numFmtId="0" fontId="26" fillId="7" borderId="0" xfId="3" applyFont="1" applyFill="1" applyBorder="1" applyAlignment="1" applyProtection="1">
      <alignment horizontal="left" vertical="center" wrapText="1"/>
      <protection hidden="1"/>
    </xf>
    <xf numFmtId="0" fontId="26" fillId="7" borderId="94" xfId="3" applyFont="1" applyFill="1" applyBorder="1" applyAlignment="1" applyProtection="1">
      <alignment horizontal="left" vertical="center" wrapText="1"/>
      <protection hidden="1"/>
    </xf>
    <xf numFmtId="0" fontId="6" fillId="9" borderId="8" xfId="3" applyFont="1" applyFill="1" applyBorder="1" applyAlignment="1" applyProtection="1">
      <alignment vertical="center" wrapText="1"/>
      <protection hidden="1"/>
    </xf>
    <xf numFmtId="0" fontId="3" fillId="3" borderId="3" xfId="3" applyFont="1" applyFill="1" applyBorder="1" applyAlignment="1" applyProtection="1">
      <alignment wrapText="1"/>
      <protection hidden="1"/>
    </xf>
    <xf numFmtId="0" fontId="3" fillId="7" borderId="4" xfId="3" applyFont="1" applyFill="1" applyBorder="1" applyAlignment="1" applyProtection="1">
      <alignment wrapText="1"/>
      <protection hidden="1"/>
    </xf>
    <xf numFmtId="0" fontId="26" fillId="3" borderId="80" xfId="3" applyFont="1" applyFill="1" applyBorder="1" applyAlignment="1" applyProtection="1">
      <alignment horizontal="left" wrapText="1"/>
      <protection hidden="1"/>
    </xf>
    <xf numFmtId="0" fontId="26" fillId="3" borderId="0" xfId="3" applyFont="1" applyFill="1" applyBorder="1" applyAlignment="1" applyProtection="1">
      <alignment horizontal="left" wrapText="1"/>
      <protection hidden="1"/>
    </xf>
    <xf numFmtId="0" fontId="26" fillId="3" borderId="94" xfId="3" applyFont="1" applyFill="1" applyBorder="1" applyAlignment="1" applyProtection="1">
      <alignment horizontal="left" wrapText="1"/>
      <protection hidden="1"/>
    </xf>
    <xf numFmtId="0" fontId="3" fillId="15" borderId="7" xfId="3" applyFont="1" applyFill="1" applyBorder="1" applyAlignment="1" applyProtection="1">
      <alignment wrapText="1"/>
      <protection hidden="1"/>
    </xf>
    <xf numFmtId="0" fontId="20" fillId="15" borderId="0" xfId="3" applyFill="1" applyBorder="1" applyAlignment="1" applyProtection="1">
      <protection hidden="1"/>
    </xf>
    <xf numFmtId="0" fontId="13" fillId="5" borderId="32" xfId="3" applyFont="1" applyFill="1" applyBorder="1" applyAlignment="1" applyProtection="1">
      <alignment wrapText="1"/>
      <protection hidden="1"/>
    </xf>
    <xf numFmtId="0" fontId="20" fillId="0" borderId="32" xfId="3" applyBorder="1" applyAlignment="1" applyProtection="1">
      <protection hidden="1"/>
    </xf>
    <xf numFmtId="0" fontId="3" fillId="3" borderId="10" xfId="3" applyFont="1" applyFill="1" applyBorder="1" applyAlignment="1" applyProtection="1">
      <alignment horizontal="left" wrapText="1"/>
      <protection hidden="1"/>
    </xf>
    <xf numFmtId="0" fontId="3" fillId="3" borderId="24" xfId="3" applyFont="1" applyFill="1" applyBorder="1" applyAlignment="1" applyProtection="1">
      <alignment horizontal="left" wrapText="1"/>
      <protection hidden="1"/>
    </xf>
    <xf numFmtId="0" fontId="3" fillId="3" borderId="26" xfId="3" applyFont="1" applyFill="1" applyBorder="1" applyAlignment="1" applyProtection="1">
      <alignment horizontal="left" wrapText="1"/>
      <protection hidden="1"/>
    </xf>
    <xf numFmtId="0" fontId="17" fillId="5" borderId="8" xfId="3" applyFont="1" applyFill="1" applyBorder="1" applyAlignment="1" applyProtection="1">
      <alignment vertical="center"/>
      <protection hidden="1"/>
    </xf>
    <xf numFmtId="0" fontId="28" fillId="0" borderId="15" xfId="3" applyFont="1" applyBorder="1" applyAlignment="1" applyProtection="1">
      <protection hidden="1"/>
    </xf>
    <xf numFmtId="9" fontId="25" fillId="8" borderId="68" xfId="3" applyNumberFormat="1" applyFont="1" applyFill="1" applyBorder="1" applyAlignment="1" applyProtection="1">
      <alignment horizontal="center"/>
      <protection locked="0" hidden="1"/>
    </xf>
    <xf numFmtId="9" fontId="25" fillId="8" borderId="69" xfId="3" applyNumberFormat="1" applyFont="1" applyFill="1" applyBorder="1" applyAlignment="1" applyProtection="1">
      <alignment horizontal="center"/>
      <protection locked="0" hidden="1"/>
    </xf>
    <xf numFmtId="0" fontId="3" fillId="7" borderId="3" xfId="3" applyFont="1" applyFill="1" applyBorder="1" applyAlignment="1" applyProtection="1">
      <alignment horizontal="left" wrapText="1"/>
      <protection hidden="1"/>
    </xf>
    <xf numFmtId="0" fontId="3" fillId="7" borderId="4" xfId="3" applyFont="1" applyFill="1" applyBorder="1" applyAlignment="1" applyProtection="1">
      <alignment horizontal="left" wrapText="1"/>
      <protection hidden="1"/>
    </xf>
    <xf numFmtId="0" fontId="6" fillId="9" borderId="8" xfId="3" applyFont="1" applyFill="1" applyBorder="1" applyAlignment="1" applyProtection="1">
      <alignment horizontal="left" vertical="center" wrapText="1"/>
      <protection hidden="1"/>
    </xf>
    <xf numFmtId="0" fontId="6" fillId="9" borderId="15" xfId="3" applyFont="1" applyFill="1" applyBorder="1" applyAlignment="1" applyProtection="1">
      <alignment horizontal="left" vertical="center" wrapText="1"/>
      <protection hidden="1"/>
    </xf>
    <xf numFmtId="0" fontId="6" fillId="9" borderId="17" xfId="3" applyFont="1" applyFill="1" applyBorder="1" applyAlignment="1" applyProtection="1">
      <alignment horizontal="left" vertical="center" wrapText="1"/>
      <protection hidden="1"/>
    </xf>
    <xf numFmtId="0" fontId="6" fillId="2" borderId="9" xfId="6" applyFont="1" applyFill="1" applyBorder="1" applyAlignment="1" applyProtection="1">
      <alignment horizontal="left" vertical="top" wrapText="1"/>
      <protection hidden="1"/>
    </xf>
    <xf numFmtId="0" fontId="6" fillId="2" borderId="22" xfId="6" applyFont="1" applyFill="1" applyBorder="1" applyAlignment="1" applyProtection="1">
      <alignment horizontal="left" vertical="top" wrapText="1"/>
      <protection hidden="1"/>
    </xf>
    <xf numFmtId="0" fontId="3" fillId="3" borderId="10" xfId="6" applyFont="1" applyFill="1" applyBorder="1" applyAlignment="1" applyProtection="1">
      <alignment horizontal="left" vertical="top" wrapText="1"/>
      <protection hidden="1"/>
    </xf>
    <xf numFmtId="0" fontId="3" fillId="3" borderId="24" xfId="6" applyFont="1" applyFill="1" applyBorder="1" applyAlignment="1" applyProtection="1">
      <alignment horizontal="left" vertical="top" wrapText="1"/>
      <protection hidden="1"/>
    </xf>
    <xf numFmtId="0" fontId="3" fillId="3" borderId="26" xfId="6" applyFont="1" applyFill="1" applyBorder="1" applyAlignment="1" applyProtection="1">
      <alignment horizontal="left" vertical="top" wrapText="1"/>
      <protection hidden="1"/>
    </xf>
    <xf numFmtId="0" fontId="6" fillId="2" borderId="10" xfId="6" applyFont="1" applyFill="1" applyBorder="1" applyAlignment="1" applyProtection="1">
      <alignment horizontal="left" vertical="top" wrapText="1"/>
      <protection hidden="1"/>
    </xf>
    <xf numFmtId="0" fontId="6" fillId="2" borderId="24" xfId="6" applyFont="1" applyFill="1" applyBorder="1" applyAlignment="1" applyProtection="1">
      <alignment horizontal="left" vertical="top" wrapText="1"/>
      <protection hidden="1"/>
    </xf>
    <xf numFmtId="0" fontId="6" fillId="2" borderId="26" xfId="6" applyFont="1" applyFill="1" applyBorder="1" applyAlignment="1" applyProtection="1">
      <alignment horizontal="left" vertical="top" wrapText="1"/>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8" borderId="116" xfId="6" applyFont="1" applyFill="1" applyBorder="1" applyAlignment="1" applyProtection="1">
      <alignment horizontal="center"/>
      <protection hidden="1"/>
    </xf>
    <xf numFmtId="0" fontId="3" fillId="8" borderId="109" xfId="6" applyFont="1" applyFill="1" applyBorder="1" applyAlignment="1" applyProtection="1">
      <alignment horizontal="center"/>
      <protection hidden="1"/>
    </xf>
    <xf numFmtId="0" fontId="3" fillId="8" borderId="117" xfId="6" applyFont="1" applyFill="1" applyBorder="1" applyAlignment="1" applyProtection="1">
      <alignment horizontal="center"/>
      <protection hidden="1"/>
    </xf>
    <xf numFmtId="0" fontId="3" fillId="8" borderId="7" xfId="6" applyFont="1" applyFill="1" applyBorder="1" applyAlignment="1" applyProtection="1">
      <alignment horizontal="center"/>
      <protection hidden="1"/>
    </xf>
    <xf numFmtId="0" fontId="3" fillId="8" borderId="0" xfId="6" applyFont="1" applyFill="1" applyBorder="1" applyAlignment="1" applyProtection="1">
      <alignment horizontal="center"/>
      <protection hidden="1"/>
    </xf>
    <xf numFmtId="0" fontId="3" fillId="8" borderId="118" xfId="6" applyFont="1" applyFill="1" applyBorder="1" applyAlignment="1" applyProtection="1">
      <alignment horizontal="center"/>
      <protection hidden="1"/>
    </xf>
    <xf numFmtId="0" fontId="3" fillId="8" borderId="36" xfId="6" applyFont="1" applyFill="1" applyBorder="1" applyAlignment="1" applyProtection="1">
      <alignment horizontal="center"/>
      <protection hidden="1"/>
    </xf>
    <xf numFmtId="0" fontId="3" fillId="8" borderId="37" xfId="6" applyFont="1" applyFill="1" applyBorder="1" applyAlignment="1" applyProtection="1">
      <alignment horizontal="center"/>
      <protection hidden="1"/>
    </xf>
    <xf numFmtId="0" fontId="3" fillId="8" borderId="58" xfId="6" applyFont="1" applyFill="1" applyBorder="1" applyAlignment="1" applyProtection="1">
      <alignment horizontal="center"/>
      <protection hidden="1"/>
    </xf>
    <xf numFmtId="0" fontId="6" fillId="2" borderId="108" xfId="6" applyFont="1" applyFill="1" applyBorder="1" applyAlignment="1" applyProtection="1">
      <alignment horizontal="left" vertical="top"/>
      <protection hidden="1"/>
    </xf>
    <xf numFmtId="0" fontId="6" fillId="2" borderId="109" xfId="6" applyFont="1" applyFill="1" applyBorder="1" applyAlignment="1" applyProtection="1">
      <alignment horizontal="left" vertical="top"/>
      <protection hidden="1"/>
    </xf>
    <xf numFmtId="0" fontId="6" fillId="2" borderId="110" xfId="6" applyFont="1" applyFill="1" applyBorder="1" applyAlignment="1" applyProtection="1">
      <alignment horizontal="left" vertical="top"/>
      <protection hidden="1"/>
    </xf>
    <xf numFmtId="0" fontId="37" fillId="9" borderId="40" xfId="3" applyFont="1" applyFill="1" applyBorder="1" applyAlignment="1" applyProtection="1">
      <alignment horizontal="center" wrapText="1"/>
      <protection hidden="1"/>
    </xf>
    <xf numFmtId="0" fontId="37" fillId="9" borderId="103" xfId="3" applyFont="1" applyFill="1" applyBorder="1" applyAlignment="1" applyProtection="1">
      <alignment horizontal="center"/>
      <protection hidden="1"/>
    </xf>
    <xf numFmtId="0" fontId="37" fillId="9" borderId="104" xfId="3" applyFont="1" applyFill="1" applyBorder="1" applyAlignment="1" applyProtection="1">
      <alignment horizontal="center"/>
      <protection hidden="1"/>
    </xf>
    <xf numFmtId="0" fontId="3" fillId="3" borderId="10" xfId="6" applyNumberFormat="1" applyFont="1" applyFill="1" applyBorder="1" applyAlignment="1" applyProtection="1">
      <alignment horizontal="left" vertical="top" wrapText="1"/>
      <protection hidden="1"/>
    </xf>
    <xf numFmtId="0" fontId="20" fillId="0" borderId="24" xfId="6" applyBorder="1" applyAlignment="1" applyProtection="1">
      <alignment horizontal="left" vertical="top" wrapText="1"/>
      <protection hidden="1"/>
    </xf>
    <xf numFmtId="0" fontId="20" fillId="0" borderId="26" xfId="6" applyBorder="1" applyAlignment="1" applyProtection="1">
      <alignment horizontal="left" vertical="top" wrapText="1"/>
      <protection hidden="1"/>
    </xf>
    <xf numFmtId="0" fontId="6" fillId="2" borderId="10" xfId="6" applyFont="1" applyFill="1" applyBorder="1" applyAlignment="1" applyProtection="1">
      <alignment vertical="center" wrapText="1"/>
      <protection hidden="1"/>
    </xf>
    <xf numFmtId="0" fontId="6" fillId="2" borderId="24" xfId="6" applyFont="1" applyFill="1" applyBorder="1" applyAlignment="1" applyProtection="1">
      <alignment vertical="center" wrapText="1"/>
      <protection hidden="1"/>
    </xf>
    <xf numFmtId="0" fontId="6" fillId="2" borderId="26" xfId="6" applyFont="1" applyFill="1" applyBorder="1" applyAlignment="1" applyProtection="1">
      <alignment vertical="center" wrapText="1"/>
      <protection hidden="1"/>
    </xf>
    <xf numFmtId="0" fontId="6" fillId="0" borderId="20" xfId="0" applyFont="1" applyFill="1" applyBorder="1" applyAlignment="1" applyProtection="1">
      <alignment horizontal="center" vertical="center" wrapText="1"/>
      <protection hidden="1"/>
    </xf>
    <xf numFmtId="0" fontId="6" fillId="0" borderId="43" xfId="0" applyFont="1"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locked="0" hidden="1"/>
    </xf>
    <xf numFmtId="0" fontId="6" fillId="8" borderId="4" xfId="0" applyFont="1" applyFill="1" applyBorder="1" applyAlignment="1" applyProtection="1">
      <alignment horizontal="center" vertical="center" wrapText="1"/>
      <protection locked="0" hidden="1"/>
    </xf>
    <xf numFmtId="0" fontId="6" fillId="8" borderId="111" xfId="0" applyFont="1" applyFill="1" applyBorder="1" applyAlignment="1" applyProtection="1">
      <alignment horizontal="center" vertical="center" wrapText="1"/>
      <protection locked="0" hidden="1"/>
    </xf>
    <xf numFmtId="0" fontId="14" fillId="0" borderId="9" xfId="0" applyFont="1" applyFill="1" applyBorder="1" applyAlignment="1" applyProtection="1">
      <alignment horizontal="left" vertical="center" wrapText="1"/>
      <protection hidden="1"/>
    </xf>
    <xf numFmtId="0" fontId="14" fillId="0" borderId="24" xfId="0" applyFont="1" applyFill="1" applyBorder="1" applyAlignment="1" applyProtection="1">
      <alignment horizontal="left" vertical="center" wrapText="1"/>
      <protection hidden="1"/>
    </xf>
    <xf numFmtId="3" fontId="13" fillId="5" borderId="5" xfId="0" applyNumberFormat="1" applyFont="1" applyFill="1" applyBorder="1" applyAlignment="1" applyProtection="1">
      <alignment horizontal="left" vertical="center"/>
      <protection hidden="1"/>
    </xf>
    <xf numFmtId="3" fontId="13" fillId="5" borderId="6" xfId="0" applyNumberFormat="1" applyFont="1" applyFill="1" applyBorder="1" applyAlignment="1" applyProtection="1">
      <alignment horizontal="left" vertical="center"/>
      <protection hidden="1"/>
    </xf>
    <xf numFmtId="3" fontId="13" fillId="5" borderId="123" xfId="0" applyNumberFormat="1" applyFont="1" applyFill="1" applyBorder="1" applyAlignment="1" applyProtection="1">
      <alignment horizontal="left" vertical="center"/>
      <protection hidden="1"/>
    </xf>
    <xf numFmtId="0" fontId="13" fillId="0" borderId="10" xfId="0" applyFont="1" applyFill="1" applyBorder="1" applyAlignment="1" applyProtection="1">
      <alignment horizontal="left" vertical="center" wrapText="1"/>
      <protection hidden="1"/>
    </xf>
    <xf numFmtId="0" fontId="13" fillId="0" borderId="24" xfId="0" applyFont="1" applyFill="1" applyBorder="1" applyAlignment="1" applyProtection="1">
      <alignment horizontal="left" vertical="center" wrapText="1"/>
      <protection hidden="1"/>
    </xf>
    <xf numFmtId="0" fontId="13" fillId="0" borderId="26" xfId="0" applyFont="1" applyFill="1" applyBorder="1" applyAlignment="1" applyProtection="1">
      <alignment horizontal="left" vertical="center" wrapText="1"/>
      <protection hidden="1"/>
    </xf>
    <xf numFmtId="0" fontId="4" fillId="27" borderId="14" xfId="0" applyFont="1" applyFill="1" applyBorder="1" applyAlignment="1" applyProtection="1">
      <alignment horizontal="left" vertical="center" wrapText="1"/>
      <protection hidden="1"/>
    </xf>
    <xf numFmtId="0" fontId="6" fillId="27" borderId="15" xfId="0" applyFont="1" applyFill="1" applyBorder="1" applyAlignment="1" applyProtection="1">
      <alignment horizontal="left" vertical="center" wrapText="1"/>
      <protection hidden="1"/>
    </xf>
    <xf numFmtId="0" fontId="6" fillId="27" borderId="17" xfId="0" applyFont="1" applyFill="1" applyBorder="1" applyAlignment="1" applyProtection="1">
      <alignment horizontal="left" vertical="center" wrapText="1"/>
      <protection hidden="1"/>
    </xf>
    <xf numFmtId="0" fontId="51" fillId="0" borderId="0" xfId="0" applyFont="1" applyAlignment="1" applyProtection="1">
      <alignment horizontal="center"/>
      <protection hidden="1"/>
    </xf>
    <xf numFmtId="0" fontId="4" fillId="28" borderId="14" xfId="0" applyFont="1" applyFill="1" applyBorder="1" applyAlignment="1" applyProtection="1">
      <alignment horizontal="left" vertical="center" wrapText="1"/>
      <protection hidden="1"/>
    </xf>
    <xf numFmtId="0" fontId="6" fillId="28" borderId="15" xfId="0" applyFont="1" applyFill="1" applyBorder="1" applyAlignment="1" applyProtection="1">
      <alignment horizontal="left" vertical="center" wrapText="1"/>
      <protection hidden="1"/>
    </xf>
    <xf numFmtId="0" fontId="6" fillId="28" borderId="17" xfId="0" applyFont="1" applyFill="1" applyBorder="1" applyAlignment="1" applyProtection="1">
      <alignment horizontal="left" vertical="center" wrapText="1"/>
      <protection hidden="1"/>
    </xf>
    <xf numFmtId="0" fontId="20" fillId="15" borderId="10" xfId="3" applyFont="1" applyFill="1" applyBorder="1" applyAlignment="1">
      <alignment horizontal="center"/>
    </xf>
    <xf numFmtId="0" fontId="20" fillId="15" borderId="24" xfId="3" applyFont="1" applyFill="1" applyBorder="1" applyAlignment="1">
      <alignment horizontal="center"/>
    </xf>
    <xf numFmtId="0" fontId="20" fillId="15" borderId="11" xfId="3" applyFont="1" applyFill="1" applyBorder="1" applyAlignment="1">
      <alignment horizontal="center"/>
    </xf>
    <xf numFmtId="0" fontId="20" fillId="12" borderId="9" xfId="3" applyFont="1" applyFill="1" applyBorder="1" applyAlignment="1">
      <alignment horizontal="center"/>
    </xf>
    <xf numFmtId="0" fontId="20" fillId="12" borderId="10" xfId="3" applyFont="1" applyFill="1" applyBorder="1" applyAlignment="1">
      <alignment horizontal="center"/>
    </xf>
    <xf numFmtId="0" fontId="20" fillId="10" borderId="9" xfId="3" applyFont="1" applyFill="1" applyBorder="1" applyAlignment="1">
      <alignment horizontal="center"/>
    </xf>
    <xf numFmtId="0" fontId="20" fillId="10" borderId="10" xfId="3" applyFont="1" applyFill="1" applyBorder="1" applyAlignment="1">
      <alignment horizontal="center"/>
    </xf>
    <xf numFmtId="0" fontId="20" fillId="11" borderId="9" xfId="3" applyFont="1" applyFill="1" applyBorder="1" applyAlignment="1">
      <alignment horizontal="center"/>
    </xf>
    <xf numFmtId="0" fontId="20" fillId="11" borderId="10" xfId="3" applyFont="1" applyFill="1" applyBorder="1" applyAlignment="1">
      <alignment horizontal="center"/>
    </xf>
    <xf numFmtId="0" fontId="20" fillId="14" borderId="9" xfId="3" applyFont="1" applyFill="1" applyBorder="1" applyAlignment="1">
      <alignment horizontal="center"/>
    </xf>
    <xf numFmtId="0" fontId="20" fillId="14" borderId="10" xfId="3" applyFont="1" applyFill="1" applyBorder="1" applyAlignment="1">
      <alignment horizontal="center"/>
    </xf>
    <xf numFmtId="0" fontId="20" fillId="17" borderId="9" xfId="3" applyFont="1" applyFill="1" applyBorder="1" applyAlignment="1">
      <alignment horizontal="center"/>
    </xf>
    <xf numFmtId="0" fontId="20" fillId="17" borderId="10" xfId="3" applyFont="1" applyFill="1" applyBorder="1" applyAlignment="1">
      <alignment horizontal="center"/>
    </xf>
  </cellXfs>
  <cellStyles count="8">
    <cellStyle name="%" xfId="2"/>
    <cellStyle name="Euro" xfId="5"/>
    <cellStyle name="Κανονικό" xfId="0" builtinId="0"/>
    <cellStyle name="Κανονικό 2" xfId="3"/>
    <cellStyle name="Κανονικό 3" xfId="4"/>
    <cellStyle name="Κανονικό 3 2" xfId="6"/>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zoomScaleNormal="100" zoomScaleSheetLayoutView="100" workbookViewId="0">
      <selection activeCell="D12" sqref="D12:E12"/>
    </sheetView>
  </sheetViews>
  <sheetFormatPr defaultRowHeight="12.75" x14ac:dyDescent="0.2"/>
  <cols>
    <col min="1" max="1" width="13.7109375" style="254" customWidth="1"/>
    <col min="2" max="2" width="21.7109375" style="254" customWidth="1"/>
    <col min="3" max="3" width="32.7109375" style="254" customWidth="1"/>
    <col min="4" max="7" width="17.7109375" style="254" customWidth="1"/>
    <col min="8" max="8" width="15.85546875" style="254" bestFit="1" customWidth="1"/>
    <col min="9" max="9" width="9.140625" style="254" hidden="1" customWidth="1"/>
    <col min="10" max="10" width="14.5703125" style="255" hidden="1" customWidth="1"/>
    <col min="11" max="14" width="9.140625" style="254" hidden="1" customWidth="1"/>
    <col min="15" max="16384" width="9.140625" style="254"/>
  </cols>
  <sheetData>
    <row r="1" spans="1:15" s="145" customFormat="1" ht="30" customHeight="1" x14ac:dyDescent="0.2">
      <c r="A1" s="505" t="s">
        <v>438</v>
      </c>
      <c r="B1" s="506"/>
      <c r="C1" s="506"/>
      <c r="D1" s="506"/>
      <c r="E1" s="506"/>
      <c r="F1" s="506"/>
      <c r="G1" s="507"/>
    </row>
    <row r="2" spans="1:15" s="145" customFormat="1" ht="20.100000000000001" customHeight="1" x14ac:dyDescent="0.25">
      <c r="A2" s="508" t="s">
        <v>588</v>
      </c>
      <c r="B2" s="509"/>
      <c r="C2" s="509"/>
      <c r="D2" s="509"/>
      <c r="E2" s="509"/>
      <c r="F2" s="509"/>
      <c r="G2" s="510"/>
      <c r="J2" s="145" t="s">
        <v>258</v>
      </c>
      <c r="K2" s="146" t="s">
        <v>511</v>
      </c>
    </row>
    <row r="3" spans="1:15" s="145" customFormat="1" ht="20.100000000000001" customHeight="1" thickBot="1" x14ac:dyDescent="0.3">
      <c r="A3" s="511" t="s">
        <v>589</v>
      </c>
      <c r="B3" s="512"/>
      <c r="C3" s="512"/>
      <c r="D3" s="512"/>
      <c r="E3" s="512"/>
      <c r="F3" s="512"/>
      <c r="G3" s="513"/>
      <c r="J3" s="145" t="s">
        <v>399</v>
      </c>
      <c r="K3" s="147" t="s">
        <v>512</v>
      </c>
    </row>
    <row r="4" spans="1:15" s="145" customFormat="1" ht="15" customHeight="1" x14ac:dyDescent="0.25">
      <c r="A4" s="415" t="s">
        <v>599</v>
      </c>
      <c r="B4" s="416"/>
      <c r="C4" s="416"/>
      <c r="D4" s="416"/>
      <c r="E4" s="416"/>
      <c r="F4" s="416"/>
      <c r="G4" s="417"/>
      <c r="H4" s="148"/>
      <c r="J4" s="149"/>
      <c r="K4" s="147" t="s">
        <v>513</v>
      </c>
    </row>
    <row r="5" spans="1:15" s="145" customFormat="1" ht="13.5" customHeight="1" thickBot="1" x14ac:dyDescent="0.3">
      <c r="A5" s="150"/>
      <c r="B5" s="151"/>
      <c r="C5" s="151"/>
      <c r="D5" s="151"/>
      <c r="E5" s="151"/>
      <c r="F5" s="151"/>
      <c r="G5" s="152"/>
      <c r="H5" s="148"/>
      <c r="J5" s="149"/>
      <c r="K5" s="147" t="s">
        <v>514</v>
      </c>
    </row>
    <row r="6" spans="1:15" s="145" customFormat="1" ht="30" customHeight="1" thickBot="1" x14ac:dyDescent="0.3">
      <c r="A6" s="499" t="s">
        <v>440</v>
      </c>
      <c r="B6" s="500"/>
      <c r="C6" s="501"/>
      <c r="D6" s="502"/>
      <c r="E6" s="503"/>
      <c r="F6" s="519" t="s">
        <v>609</v>
      </c>
      <c r="G6" s="520"/>
      <c r="H6" s="148"/>
      <c r="J6" s="149"/>
      <c r="K6" s="147" t="s">
        <v>515</v>
      </c>
    </row>
    <row r="7" spans="1:15" s="145" customFormat="1" ht="15" customHeight="1" thickBot="1" x14ac:dyDescent="0.3">
      <c r="A7" s="153"/>
      <c r="B7" s="154"/>
      <c r="C7" s="154"/>
      <c r="D7" s="154"/>
      <c r="E7" s="154"/>
      <c r="F7" s="154"/>
      <c r="G7" s="155"/>
      <c r="H7" s="148"/>
      <c r="J7" s="149"/>
      <c r="K7" s="147" t="s">
        <v>516</v>
      </c>
    </row>
    <row r="8" spans="1:15" s="145" customFormat="1" ht="45" customHeight="1" thickBot="1" x14ac:dyDescent="0.3">
      <c r="A8" s="153"/>
      <c r="B8" s="156"/>
      <c r="C8" s="157" t="s">
        <v>441</v>
      </c>
      <c r="D8" s="499" t="s">
        <v>442</v>
      </c>
      <c r="E8" s="504"/>
      <c r="F8" s="519" t="s">
        <v>443</v>
      </c>
      <c r="G8" s="520"/>
      <c r="H8" s="148"/>
      <c r="J8" s="149"/>
      <c r="K8" s="147" t="s">
        <v>517</v>
      </c>
    </row>
    <row r="9" spans="1:15" s="145" customFormat="1" ht="15" customHeight="1" x14ac:dyDescent="0.25">
      <c r="A9" s="482" t="s">
        <v>0</v>
      </c>
      <c r="B9" s="483"/>
      <c r="C9" s="256"/>
      <c r="D9" s="486"/>
      <c r="E9" s="487"/>
      <c r="F9" s="154"/>
      <c r="G9" s="155"/>
      <c r="H9" s="148"/>
      <c r="K9" s="147" t="s">
        <v>640</v>
      </c>
    </row>
    <row r="10" spans="1:15" s="145" customFormat="1" ht="15" customHeight="1" x14ac:dyDescent="0.25">
      <c r="A10" s="484" t="s">
        <v>1</v>
      </c>
      <c r="B10" s="485"/>
      <c r="C10" s="257"/>
      <c r="D10" s="488"/>
      <c r="E10" s="489"/>
      <c r="F10" s="154"/>
      <c r="G10" s="155"/>
      <c r="H10" s="148"/>
      <c r="K10" s="147" t="s">
        <v>639</v>
      </c>
    </row>
    <row r="11" spans="1:15" s="145" customFormat="1" ht="22.5" customHeight="1" x14ac:dyDescent="0.25">
      <c r="A11" s="496" t="s">
        <v>587</v>
      </c>
      <c r="B11" s="497"/>
      <c r="C11" s="257"/>
      <c r="D11" s="488"/>
      <c r="E11" s="489"/>
      <c r="F11" s="154"/>
      <c r="G11" s="155"/>
      <c r="H11" s="148"/>
      <c r="K11" s="147" t="s">
        <v>518</v>
      </c>
    </row>
    <row r="12" spans="1:15" s="145" customFormat="1" ht="15" customHeight="1" x14ac:dyDescent="0.25">
      <c r="A12" s="484" t="s">
        <v>2</v>
      </c>
      <c r="B12" s="485"/>
      <c r="C12" s="258"/>
      <c r="D12" s="488"/>
      <c r="E12" s="495"/>
      <c r="F12" s="154"/>
      <c r="G12" s="155"/>
      <c r="H12" s="148"/>
      <c r="K12" s="147" t="s">
        <v>519</v>
      </c>
    </row>
    <row r="13" spans="1:15" s="145" customFormat="1" ht="15" customHeight="1" x14ac:dyDescent="0.2">
      <c r="A13" s="498" t="s">
        <v>3</v>
      </c>
      <c r="B13" s="497"/>
      <c r="C13" s="257"/>
      <c r="D13" s="488"/>
      <c r="E13" s="489"/>
      <c r="F13" s="154"/>
      <c r="G13" s="155"/>
      <c r="H13" s="148"/>
    </row>
    <row r="14" spans="1:15" s="145" customFormat="1" ht="15" customHeight="1" thickBot="1" x14ac:dyDescent="0.25">
      <c r="A14" s="521" t="s">
        <v>4</v>
      </c>
      <c r="B14" s="522"/>
      <c r="C14" s="259"/>
      <c r="D14" s="517"/>
      <c r="E14" s="518"/>
      <c r="F14" s="154"/>
      <c r="G14" s="155"/>
      <c r="H14" s="148"/>
    </row>
    <row r="15" spans="1:15" s="145" customFormat="1" ht="15" customHeight="1" thickBot="1" x14ac:dyDescent="0.25">
      <c r="A15" s="158"/>
      <c r="B15" s="154"/>
      <c r="C15" s="154"/>
      <c r="D15" s="154"/>
      <c r="E15" s="154"/>
      <c r="F15" s="154"/>
      <c r="G15" s="155"/>
      <c r="H15" s="148"/>
    </row>
    <row r="16" spans="1:15" s="145" customFormat="1" ht="30" customHeight="1" thickBot="1" x14ac:dyDescent="0.25">
      <c r="A16" s="490" t="s">
        <v>603</v>
      </c>
      <c r="B16" s="491"/>
      <c r="C16" s="491"/>
      <c r="D16" s="491"/>
      <c r="E16" s="492"/>
      <c r="F16" s="260"/>
      <c r="G16" s="159" t="s">
        <v>610</v>
      </c>
      <c r="H16" s="148"/>
      <c r="I16" s="148"/>
      <c r="J16" s="149"/>
      <c r="K16" s="160"/>
      <c r="M16" s="148"/>
      <c r="O16" s="161"/>
    </row>
    <row r="17" spans="1:15" s="145" customFormat="1" ht="15" customHeight="1" thickBot="1" x14ac:dyDescent="0.25">
      <c r="A17" s="153"/>
      <c r="B17" s="154"/>
      <c r="C17" s="154"/>
      <c r="D17" s="154"/>
      <c r="E17" s="154"/>
      <c r="F17" s="154"/>
      <c r="G17" s="155"/>
      <c r="H17" s="148"/>
      <c r="I17" s="148"/>
      <c r="J17" s="149"/>
      <c r="K17" s="160"/>
      <c r="M17" s="148"/>
      <c r="O17" s="161"/>
    </row>
    <row r="18" spans="1:15" s="145" customFormat="1" ht="45" customHeight="1" thickBot="1" x14ac:dyDescent="0.25">
      <c r="A18" s="490" t="s">
        <v>604</v>
      </c>
      <c r="B18" s="493"/>
      <c r="C18" s="493"/>
      <c r="D18" s="493"/>
      <c r="E18" s="494"/>
      <c r="F18" s="260"/>
      <c r="G18" s="159" t="s">
        <v>610</v>
      </c>
      <c r="H18" s="148"/>
      <c r="I18" s="148"/>
      <c r="J18" s="149"/>
      <c r="K18" s="160"/>
      <c r="M18" s="148"/>
      <c r="O18" s="161"/>
    </row>
    <row r="19" spans="1:15" s="145" customFormat="1" ht="15" customHeight="1" x14ac:dyDescent="0.2">
      <c r="A19" s="158"/>
      <c r="B19" s="154"/>
      <c r="C19" s="154"/>
      <c r="D19" s="154"/>
      <c r="E19" s="154"/>
      <c r="F19" s="154"/>
      <c r="G19" s="155"/>
      <c r="H19" s="148"/>
      <c r="J19" s="149"/>
    </row>
    <row r="20" spans="1:15" s="145" customFormat="1" ht="46.5" customHeight="1" x14ac:dyDescent="0.2">
      <c r="A20" s="523" t="s">
        <v>611</v>
      </c>
      <c r="B20" s="524"/>
      <c r="C20" s="524"/>
      <c r="D20" s="524"/>
      <c r="E20" s="524"/>
      <c r="F20" s="524"/>
      <c r="G20" s="525"/>
      <c r="H20" s="148"/>
      <c r="J20" s="149"/>
    </row>
    <row r="21" spans="1:15" s="145" customFormat="1" ht="15" customHeight="1" thickBot="1" x14ac:dyDescent="0.25">
      <c r="A21" s="158"/>
      <c r="B21" s="162"/>
      <c r="C21" s="162"/>
      <c r="D21" s="162"/>
      <c r="E21" s="162"/>
      <c r="F21" s="162"/>
      <c r="G21" s="163"/>
      <c r="J21" s="149"/>
    </row>
    <row r="22" spans="1:15" s="145" customFormat="1" ht="40.5" customHeight="1" thickBot="1" x14ac:dyDescent="0.25">
      <c r="A22" s="514" t="s">
        <v>445</v>
      </c>
      <c r="B22" s="515"/>
      <c r="C22" s="515"/>
      <c r="D22" s="515"/>
      <c r="E22" s="515"/>
      <c r="F22" s="515"/>
      <c r="G22" s="516"/>
      <c r="J22" s="149"/>
    </row>
    <row r="23" spans="1:15" s="145" customFormat="1" ht="12" customHeight="1" x14ac:dyDescent="0.2">
      <c r="A23" s="153"/>
      <c r="B23" s="154"/>
      <c r="C23" s="154"/>
      <c r="D23" s="154"/>
      <c r="E23" s="154"/>
      <c r="F23" s="154"/>
      <c r="G23" s="155"/>
      <c r="J23" s="149"/>
    </row>
    <row r="24" spans="1:15" s="145" customFormat="1" ht="12" customHeight="1" thickBot="1" x14ac:dyDescent="0.25">
      <c r="A24" s="153"/>
      <c r="B24" s="154"/>
      <c r="C24" s="154"/>
      <c r="D24" s="154"/>
      <c r="E24" s="154"/>
      <c r="F24" s="154"/>
      <c r="G24" s="155"/>
      <c r="J24" s="149"/>
    </row>
    <row r="25" spans="1:15" s="145" customFormat="1" ht="30" customHeight="1" thickBot="1" x14ac:dyDescent="0.25">
      <c r="A25" s="164" t="s">
        <v>5</v>
      </c>
      <c r="B25" s="446" t="s">
        <v>612</v>
      </c>
      <c r="C25" s="447"/>
      <c r="D25" s="447"/>
      <c r="E25" s="447"/>
      <c r="F25" s="447"/>
      <c r="G25" s="448"/>
      <c r="J25" s="149"/>
    </row>
    <row r="26" spans="1:15" s="145" customFormat="1" ht="30" customHeight="1" x14ac:dyDescent="0.2">
      <c r="A26" s="165"/>
      <c r="B26" s="166"/>
      <c r="C26" s="167"/>
      <c r="D26" s="168" t="s">
        <v>405</v>
      </c>
      <c r="E26" s="168" t="s">
        <v>446</v>
      </c>
      <c r="F26" s="168" t="s">
        <v>447</v>
      </c>
      <c r="G26" s="169" t="s">
        <v>250</v>
      </c>
      <c r="J26" s="170"/>
    </row>
    <row r="27" spans="1:15" s="145" customFormat="1" ht="15" customHeight="1" x14ac:dyDescent="0.2">
      <c r="A27" s="171"/>
      <c r="B27" s="478" t="s">
        <v>406</v>
      </c>
      <c r="C27" s="478"/>
      <c r="D27" s="478"/>
      <c r="E27" s="478"/>
      <c r="F27" s="478"/>
      <c r="G27" s="479"/>
      <c r="J27" s="170"/>
    </row>
    <row r="28" spans="1:15" s="145" customFormat="1" ht="15" customHeight="1" x14ac:dyDescent="0.2">
      <c r="A28" s="172" t="s">
        <v>6</v>
      </c>
      <c r="B28" s="480" t="s">
        <v>256</v>
      </c>
      <c r="C28" s="481"/>
      <c r="D28" s="261"/>
      <c r="E28" s="261"/>
      <c r="F28" s="261"/>
      <c r="G28" s="173">
        <f t="shared" ref="G28:G34" si="0">SUM(D28:F28)</f>
        <v>0</v>
      </c>
      <c r="J28" s="170"/>
    </row>
    <row r="29" spans="1:15" s="145" customFormat="1" ht="30" customHeight="1" x14ac:dyDescent="0.2">
      <c r="A29" s="174" t="s">
        <v>7</v>
      </c>
      <c r="B29" s="480" t="s">
        <v>402</v>
      </c>
      <c r="C29" s="481"/>
      <c r="D29" s="262"/>
      <c r="E29" s="262"/>
      <c r="F29" s="262"/>
      <c r="G29" s="173">
        <f t="shared" si="0"/>
        <v>0</v>
      </c>
      <c r="J29" s="170"/>
    </row>
    <row r="30" spans="1:15" s="145" customFormat="1" ht="15" customHeight="1" x14ac:dyDescent="0.2">
      <c r="A30" s="174" t="s">
        <v>242</v>
      </c>
      <c r="B30" s="480" t="s">
        <v>253</v>
      </c>
      <c r="C30" s="481"/>
      <c r="D30" s="262"/>
      <c r="E30" s="262"/>
      <c r="F30" s="262"/>
      <c r="G30" s="173">
        <f t="shared" si="0"/>
        <v>0</v>
      </c>
      <c r="H30" s="148"/>
      <c r="J30" s="170"/>
    </row>
    <row r="31" spans="1:15" s="145" customFormat="1" ht="15" customHeight="1" x14ac:dyDescent="0.2">
      <c r="A31" s="172" t="s">
        <v>241</v>
      </c>
      <c r="B31" s="472" t="s">
        <v>252</v>
      </c>
      <c r="C31" s="473"/>
      <c r="D31" s="262"/>
      <c r="E31" s="262"/>
      <c r="F31" s="262"/>
      <c r="G31" s="173">
        <f t="shared" si="0"/>
        <v>0</v>
      </c>
      <c r="H31" s="148"/>
      <c r="J31" s="170"/>
    </row>
    <row r="32" spans="1:15" s="145" customFormat="1" ht="15" customHeight="1" x14ac:dyDescent="0.2">
      <c r="A32" s="174" t="s">
        <v>240</v>
      </c>
      <c r="B32" s="472" t="s">
        <v>14</v>
      </c>
      <c r="C32" s="473"/>
      <c r="D32" s="262"/>
      <c r="E32" s="262"/>
      <c r="F32" s="262"/>
      <c r="G32" s="173">
        <f t="shared" si="0"/>
        <v>0</v>
      </c>
      <c r="H32" s="148"/>
      <c r="J32" s="170"/>
    </row>
    <row r="33" spans="1:10" s="145" customFormat="1" ht="15" customHeight="1" x14ac:dyDescent="0.2">
      <c r="A33" s="174" t="s">
        <v>254</v>
      </c>
      <c r="B33" s="480" t="s">
        <v>448</v>
      </c>
      <c r="C33" s="481"/>
      <c r="D33" s="262"/>
      <c r="E33" s="262"/>
      <c r="F33" s="262"/>
      <c r="G33" s="173">
        <f t="shared" si="0"/>
        <v>0</v>
      </c>
      <c r="H33" s="148"/>
      <c r="J33" s="170"/>
    </row>
    <row r="34" spans="1:10" s="145" customFormat="1" ht="15" customHeight="1" thickBot="1" x14ac:dyDescent="0.25">
      <c r="A34" s="175" t="s">
        <v>266</v>
      </c>
      <c r="B34" s="474" t="s">
        <v>407</v>
      </c>
      <c r="C34" s="475"/>
      <c r="D34" s="262"/>
      <c r="E34" s="262"/>
      <c r="F34" s="262"/>
      <c r="G34" s="173">
        <f t="shared" si="0"/>
        <v>0</v>
      </c>
      <c r="H34" s="148"/>
      <c r="J34" s="170"/>
    </row>
    <row r="35" spans="1:10" s="145" customFormat="1" ht="15" customHeight="1" thickTop="1" x14ac:dyDescent="0.2">
      <c r="A35" s="176"/>
      <c r="B35" s="476" t="s">
        <v>8</v>
      </c>
      <c r="C35" s="477"/>
      <c r="D35" s="177">
        <f>SUM(D28:D34)</f>
        <v>0</v>
      </c>
      <c r="E35" s="177">
        <f>SUM(E28:E34)</f>
        <v>0</v>
      </c>
      <c r="F35" s="177">
        <f>SUM(F28:F34)</f>
        <v>0</v>
      </c>
      <c r="G35" s="178">
        <f>SUM(G28:G34)</f>
        <v>0</v>
      </c>
      <c r="H35" s="148"/>
      <c r="J35" s="149"/>
    </row>
    <row r="36" spans="1:10" s="145" customFormat="1" ht="12" customHeight="1" x14ac:dyDescent="0.2">
      <c r="A36" s="153"/>
      <c r="B36" s="154"/>
      <c r="C36" s="154"/>
      <c r="D36" s="154"/>
      <c r="E36" s="154"/>
      <c r="F36" s="154"/>
      <c r="G36" s="155"/>
      <c r="H36" s="148"/>
      <c r="J36" s="149"/>
    </row>
    <row r="37" spans="1:10" s="145" customFormat="1" ht="12" customHeight="1" thickBot="1" x14ac:dyDescent="0.25">
      <c r="A37" s="153"/>
      <c r="B37" s="154"/>
      <c r="C37" s="154"/>
      <c r="D37" s="154"/>
      <c r="E37" s="154"/>
      <c r="F37" s="154"/>
      <c r="G37" s="155"/>
      <c r="H37" s="148"/>
      <c r="J37" s="149"/>
    </row>
    <row r="38" spans="1:10" s="145" customFormat="1" ht="31.5" customHeight="1" thickBot="1" x14ac:dyDescent="0.25">
      <c r="A38" s="164" t="s">
        <v>10</v>
      </c>
      <c r="B38" s="446" t="s">
        <v>613</v>
      </c>
      <c r="C38" s="447"/>
      <c r="D38" s="447"/>
      <c r="E38" s="447"/>
      <c r="F38" s="447"/>
      <c r="G38" s="448"/>
      <c r="H38" s="148"/>
      <c r="J38" s="170"/>
    </row>
    <row r="39" spans="1:10" s="145" customFormat="1" ht="30" customHeight="1" x14ac:dyDescent="0.2">
      <c r="A39" s="165"/>
      <c r="B39" s="166"/>
      <c r="C39" s="167"/>
      <c r="D39" s="168" t="s">
        <v>405</v>
      </c>
      <c r="E39" s="168" t="s">
        <v>446</v>
      </c>
      <c r="F39" s="168" t="s">
        <v>447</v>
      </c>
      <c r="G39" s="169" t="s">
        <v>250</v>
      </c>
      <c r="H39" s="148"/>
      <c r="J39" s="149"/>
    </row>
    <row r="40" spans="1:10" s="145" customFormat="1" ht="15" customHeight="1" x14ac:dyDescent="0.2">
      <c r="A40" s="171"/>
      <c r="B40" s="478" t="s">
        <v>406</v>
      </c>
      <c r="C40" s="478"/>
      <c r="D40" s="478"/>
      <c r="E40" s="478"/>
      <c r="F40" s="478"/>
      <c r="G40" s="479"/>
      <c r="H40" s="148"/>
      <c r="J40" s="149"/>
    </row>
    <row r="41" spans="1:10" s="145" customFormat="1" ht="15" customHeight="1" x14ac:dyDescent="0.2">
      <c r="A41" s="172" t="s">
        <v>6</v>
      </c>
      <c r="B41" s="480" t="s">
        <v>256</v>
      </c>
      <c r="C41" s="481"/>
      <c r="D41" s="261"/>
      <c r="E41" s="261"/>
      <c r="F41" s="261"/>
      <c r="G41" s="179">
        <f t="shared" ref="G41:G47" si="1">SUM(D41:F41)</f>
        <v>0</v>
      </c>
      <c r="H41" s="148"/>
      <c r="J41" s="180"/>
    </row>
    <row r="42" spans="1:10" s="145" customFormat="1" ht="30" customHeight="1" x14ac:dyDescent="0.2">
      <c r="A42" s="174" t="s">
        <v>7</v>
      </c>
      <c r="B42" s="480" t="s">
        <v>402</v>
      </c>
      <c r="C42" s="481"/>
      <c r="D42" s="262"/>
      <c r="E42" s="262"/>
      <c r="F42" s="262"/>
      <c r="G42" s="179">
        <f t="shared" si="1"/>
        <v>0</v>
      </c>
      <c r="H42" s="148"/>
      <c r="J42" s="180"/>
    </row>
    <row r="43" spans="1:10" s="145" customFormat="1" ht="15" customHeight="1" x14ac:dyDescent="0.2">
      <c r="A43" s="174" t="s">
        <v>242</v>
      </c>
      <c r="B43" s="480" t="s">
        <v>253</v>
      </c>
      <c r="C43" s="481"/>
      <c r="D43" s="262"/>
      <c r="E43" s="262"/>
      <c r="F43" s="262"/>
      <c r="G43" s="179">
        <f t="shared" si="1"/>
        <v>0</v>
      </c>
      <c r="H43" s="148"/>
      <c r="J43" s="180"/>
    </row>
    <row r="44" spans="1:10" s="145" customFormat="1" ht="15" customHeight="1" x14ac:dyDescent="0.2">
      <c r="A44" s="172" t="s">
        <v>241</v>
      </c>
      <c r="B44" s="472" t="s">
        <v>252</v>
      </c>
      <c r="C44" s="473"/>
      <c r="D44" s="262"/>
      <c r="E44" s="262"/>
      <c r="F44" s="262"/>
      <c r="G44" s="179">
        <f t="shared" si="1"/>
        <v>0</v>
      </c>
      <c r="H44" s="148"/>
      <c r="J44" s="180"/>
    </row>
    <row r="45" spans="1:10" s="145" customFormat="1" ht="15" customHeight="1" x14ac:dyDescent="0.2">
      <c r="A45" s="174" t="s">
        <v>240</v>
      </c>
      <c r="B45" s="472" t="s">
        <v>14</v>
      </c>
      <c r="C45" s="473"/>
      <c r="D45" s="262"/>
      <c r="E45" s="262"/>
      <c r="F45" s="262"/>
      <c r="G45" s="179">
        <f t="shared" si="1"/>
        <v>0</v>
      </c>
      <c r="H45" s="148"/>
      <c r="J45" s="181"/>
    </row>
    <row r="46" spans="1:10" s="145" customFormat="1" ht="15" customHeight="1" x14ac:dyDescent="0.2">
      <c r="A46" s="174" t="s">
        <v>254</v>
      </c>
      <c r="B46" s="480" t="s">
        <v>448</v>
      </c>
      <c r="C46" s="481"/>
      <c r="D46" s="262"/>
      <c r="E46" s="262"/>
      <c r="F46" s="262"/>
      <c r="G46" s="179">
        <f t="shared" si="1"/>
        <v>0</v>
      </c>
      <c r="H46" s="148"/>
      <c r="J46" s="149"/>
    </row>
    <row r="47" spans="1:10" s="145" customFormat="1" ht="15" customHeight="1" thickBot="1" x14ac:dyDescent="0.25">
      <c r="A47" s="175" t="s">
        <v>266</v>
      </c>
      <c r="B47" s="474" t="s">
        <v>407</v>
      </c>
      <c r="C47" s="475"/>
      <c r="D47" s="262"/>
      <c r="E47" s="262"/>
      <c r="F47" s="262"/>
      <c r="G47" s="179">
        <f t="shared" si="1"/>
        <v>0</v>
      </c>
      <c r="J47" s="149"/>
    </row>
    <row r="48" spans="1:10" s="145" customFormat="1" ht="15.75" customHeight="1" thickTop="1" x14ac:dyDescent="0.2">
      <c r="A48" s="176"/>
      <c r="B48" s="476" t="s">
        <v>8</v>
      </c>
      <c r="C48" s="477"/>
      <c r="D48" s="177">
        <f>SUM(D41:D47)</f>
        <v>0</v>
      </c>
      <c r="E48" s="177">
        <f>SUM(E41:E47)</f>
        <v>0</v>
      </c>
      <c r="F48" s="177">
        <f>SUM(F41:F47)</f>
        <v>0</v>
      </c>
      <c r="G48" s="182">
        <f>SUM(G41:G47)</f>
        <v>0</v>
      </c>
    </row>
    <row r="49" spans="1:10" s="145" customFormat="1" ht="12" customHeight="1" x14ac:dyDescent="0.2">
      <c r="A49" s="158"/>
      <c r="B49" s="162"/>
      <c r="C49" s="162"/>
      <c r="D49" s="162"/>
      <c r="E49" s="162"/>
      <c r="F49" s="162"/>
      <c r="G49" s="163"/>
    </row>
    <row r="50" spans="1:10" s="145" customFormat="1" ht="12" customHeight="1" thickBot="1" x14ac:dyDescent="0.25">
      <c r="A50" s="158"/>
      <c r="B50" s="162"/>
      <c r="C50" s="162"/>
      <c r="D50" s="162"/>
      <c r="E50" s="162"/>
      <c r="F50" s="162"/>
      <c r="G50" s="163"/>
    </row>
    <row r="51" spans="1:10" s="145" customFormat="1" ht="30" customHeight="1" thickBot="1" x14ac:dyDescent="0.25">
      <c r="A51" s="164" t="s">
        <v>11</v>
      </c>
      <c r="B51" s="449" t="s">
        <v>449</v>
      </c>
      <c r="C51" s="447"/>
      <c r="D51" s="447"/>
      <c r="E51" s="448"/>
      <c r="F51" s="183"/>
      <c r="G51" s="184"/>
    </row>
    <row r="52" spans="1:10" s="145" customFormat="1" ht="45" customHeight="1" x14ac:dyDescent="0.2">
      <c r="A52" s="185"/>
      <c r="B52" s="445"/>
      <c r="C52" s="445"/>
      <c r="D52" s="186" t="s">
        <v>520</v>
      </c>
      <c r="E52" s="187" t="s">
        <v>450</v>
      </c>
      <c r="F52" s="183"/>
      <c r="G52" s="184"/>
    </row>
    <row r="53" spans="1:10" s="145" customFormat="1" ht="15" customHeight="1" x14ac:dyDescent="0.2">
      <c r="A53" s="188"/>
      <c r="B53" s="442" t="s">
        <v>408</v>
      </c>
      <c r="C53" s="443"/>
      <c r="D53" s="443"/>
      <c r="E53" s="444"/>
      <c r="F53" s="183"/>
      <c r="G53" s="184"/>
    </row>
    <row r="54" spans="1:10" s="145" customFormat="1" ht="15" customHeight="1" x14ac:dyDescent="0.2">
      <c r="A54" s="172" t="s">
        <v>12</v>
      </c>
      <c r="B54" s="189" t="s">
        <v>259</v>
      </c>
      <c r="C54" s="190"/>
      <c r="D54" s="261"/>
      <c r="E54" s="263"/>
      <c r="F54" s="183"/>
      <c r="G54" s="184"/>
    </row>
    <row r="55" spans="1:10" s="145" customFormat="1" ht="15" customHeight="1" x14ac:dyDescent="0.2">
      <c r="A55" s="174" t="s">
        <v>13</v>
      </c>
      <c r="B55" s="191" t="s">
        <v>315</v>
      </c>
      <c r="C55" s="192"/>
      <c r="D55" s="262"/>
      <c r="E55" s="264"/>
      <c r="F55" s="183"/>
      <c r="G55" s="184"/>
    </row>
    <row r="56" spans="1:10" s="145" customFormat="1" ht="15" customHeight="1" x14ac:dyDescent="0.2">
      <c r="A56" s="174" t="s">
        <v>15</v>
      </c>
      <c r="B56" s="193" t="s">
        <v>316</v>
      </c>
      <c r="C56" s="194"/>
      <c r="D56" s="262"/>
      <c r="E56" s="263"/>
      <c r="F56" s="183"/>
      <c r="G56" s="184"/>
    </row>
    <row r="57" spans="1:10" s="145" customFormat="1" ht="15" customHeight="1" x14ac:dyDescent="0.2">
      <c r="A57" s="174" t="s">
        <v>210</v>
      </c>
      <c r="B57" s="191" t="s">
        <v>261</v>
      </c>
      <c r="C57" s="192"/>
      <c r="D57" s="262"/>
      <c r="E57" s="264"/>
      <c r="F57" s="195"/>
      <c r="G57" s="196"/>
    </row>
    <row r="58" spans="1:10" s="145" customFormat="1" ht="15" customHeight="1" x14ac:dyDescent="0.2">
      <c r="A58" s="174" t="s">
        <v>208</v>
      </c>
      <c r="B58" s="193" t="s">
        <v>317</v>
      </c>
      <c r="C58" s="194"/>
      <c r="D58" s="262"/>
      <c r="E58" s="263"/>
      <c r="F58" s="195"/>
      <c r="G58" s="196"/>
    </row>
    <row r="59" spans="1:10" s="145" customFormat="1" ht="15" customHeight="1" x14ac:dyDescent="0.2">
      <c r="A59" s="174" t="s">
        <v>206</v>
      </c>
      <c r="B59" s="193" t="s">
        <v>318</v>
      </c>
      <c r="C59" s="194"/>
      <c r="D59" s="262"/>
      <c r="E59" s="264"/>
      <c r="F59" s="195"/>
      <c r="G59" s="196"/>
    </row>
    <row r="60" spans="1:10" s="145" customFormat="1" ht="15" customHeight="1" x14ac:dyDescent="0.2">
      <c r="A60" s="174" t="s">
        <v>204</v>
      </c>
      <c r="B60" s="197" t="s">
        <v>319</v>
      </c>
      <c r="C60" s="198"/>
      <c r="D60" s="262"/>
      <c r="E60" s="263"/>
      <c r="F60" s="195"/>
      <c r="G60" s="196"/>
    </row>
    <row r="61" spans="1:10" s="145" customFormat="1" ht="15" customHeight="1" x14ac:dyDescent="0.2">
      <c r="A61" s="174" t="s">
        <v>202</v>
      </c>
      <c r="B61" s="191" t="s">
        <v>320</v>
      </c>
      <c r="C61" s="192"/>
      <c r="D61" s="262"/>
      <c r="E61" s="264"/>
      <c r="F61" s="195"/>
      <c r="G61" s="196"/>
    </row>
    <row r="62" spans="1:10" s="145" customFormat="1" ht="15" customHeight="1" x14ac:dyDescent="0.2">
      <c r="A62" s="174" t="s">
        <v>200</v>
      </c>
      <c r="B62" s="191" t="s">
        <v>321</v>
      </c>
      <c r="C62" s="192"/>
      <c r="D62" s="262"/>
      <c r="E62" s="263"/>
      <c r="F62" s="195"/>
      <c r="G62" s="196"/>
      <c r="J62" s="149"/>
    </row>
    <row r="63" spans="1:10" s="145" customFormat="1" ht="15" customHeight="1" thickBot="1" x14ac:dyDescent="0.25">
      <c r="A63" s="199" t="s">
        <v>198</v>
      </c>
      <c r="B63" s="200" t="s">
        <v>260</v>
      </c>
      <c r="C63" s="201"/>
      <c r="D63" s="265"/>
      <c r="E63" s="266"/>
      <c r="F63" s="195"/>
      <c r="G63" s="196"/>
      <c r="J63" s="149"/>
    </row>
    <row r="64" spans="1:10" s="145" customFormat="1" ht="15" customHeight="1" thickTop="1" thickBot="1" x14ac:dyDescent="0.25">
      <c r="A64" s="202"/>
      <c r="B64" s="471" t="s">
        <v>8</v>
      </c>
      <c r="C64" s="422"/>
      <c r="D64" s="203">
        <f>SUM(D54:D63)</f>
        <v>0</v>
      </c>
      <c r="E64" s="204">
        <f>SUM(E54:E63)</f>
        <v>0</v>
      </c>
      <c r="F64" s="205"/>
      <c r="G64" s="206"/>
      <c r="J64" s="149"/>
    </row>
    <row r="65" spans="1:13" s="145" customFormat="1" ht="46.5" customHeight="1" thickBot="1" x14ac:dyDescent="0.25">
      <c r="A65" s="207" t="s">
        <v>9</v>
      </c>
      <c r="B65" s="421" t="s">
        <v>607</v>
      </c>
      <c r="C65" s="421"/>
      <c r="D65" s="208" t="str">
        <f>IF((D64=SUM(D48,F48)),"ΟΚ","Πρέπει να ισούται με τα κελια D48 συν F48")</f>
        <v>ΟΚ</v>
      </c>
      <c r="E65" s="209"/>
      <c r="F65" s="205"/>
      <c r="G65" s="206"/>
      <c r="H65" s="149"/>
      <c r="I65" s="160"/>
      <c r="M65" s="161"/>
    </row>
    <row r="66" spans="1:13" s="145" customFormat="1" ht="46.5" customHeight="1" thickBot="1" x14ac:dyDescent="0.25">
      <c r="A66" s="207" t="s">
        <v>9</v>
      </c>
      <c r="B66" s="421" t="s">
        <v>608</v>
      </c>
      <c r="C66" s="421"/>
      <c r="D66" s="209"/>
      <c r="E66" s="208" t="str">
        <f>IF((E64=SUM(D48,E48)),"ΟΚ","Πρέπει να ισούται με τα κελια D48 συν Ε48")</f>
        <v>ΟΚ</v>
      </c>
      <c r="F66" s="205"/>
      <c r="G66" s="206"/>
      <c r="H66" s="149"/>
      <c r="I66" s="160"/>
      <c r="M66" s="161"/>
    </row>
    <row r="67" spans="1:13" s="145" customFormat="1" ht="12" customHeight="1" x14ac:dyDescent="0.2">
      <c r="A67" s="158"/>
      <c r="B67" s="162"/>
      <c r="C67" s="162"/>
      <c r="D67" s="162"/>
      <c r="E67" s="162"/>
      <c r="F67" s="162"/>
      <c r="G67" s="163"/>
      <c r="J67" s="149"/>
    </row>
    <row r="68" spans="1:13" s="145" customFormat="1" ht="12" customHeight="1" thickBot="1" x14ac:dyDescent="0.25">
      <c r="A68" s="158"/>
      <c r="B68" s="162"/>
      <c r="C68" s="162"/>
      <c r="D68" s="162"/>
      <c r="E68" s="162"/>
      <c r="F68" s="162"/>
      <c r="G68" s="163"/>
      <c r="J68" s="149"/>
    </row>
    <row r="69" spans="1:13" s="145" customFormat="1" ht="30" customHeight="1" thickBot="1" x14ac:dyDescent="0.25">
      <c r="A69" s="164" t="s">
        <v>16</v>
      </c>
      <c r="B69" s="449" t="s">
        <v>449</v>
      </c>
      <c r="C69" s="447"/>
      <c r="D69" s="447"/>
      <c r="E69" s="448"/>
      <c r="F69" s="162"/>
      <c r="G69" s="163"/>
      <c r="J69" s="149"/>
    </row>
    <row r="70" spans="1:13" s="145" customFormat="1" ht="45" customHeight="1" x14ac:dyDescent="0.2">
      <c r="A70" s="185"/>
      <c r="B70" s="445"/>
      <c r="C70" s="445"/>
      <c r="D70" s="186" t="s">
        <v>451</v>
      </c>
      <c r="E70" s="187" t="s">
        <v>452</v>
      </c>
      <c r="F70" s="162"/>
      <c r="G70" s="163"/>
      <c r="J70" s="149"/>
    </row>
    <row r="71" spans="1:13" s="145" customFormat="1" ht="15" customHeight="1" x14ac:dyDescent="0.2">
      <c r="A71" s="188"/>
      <c r="B71" s="442" t="s">
        <v>409</v>
      </c>
      <c r="C71" s="443"/>
      <c r="D71" s="443"/>
      <c r="E71" s="444"/>
      <c r="F71" s="162"/>
      <c r="G71" s="163"/>
      <c r="J71" s="149"/>
    </row>
    <row r="72" spans="1:13" s="145" customFormat="1" ht="15" customHeight="1" x14ac:dyDescent="0.2">
      <c r="A72" s="172" t="s">
        <v>17</v>
      </c>
      <c r="B72" s="189" t="s">
        <v>410</v>
      </c>
      <c r="C72" s="190"/>
      <c r="D72" s="261"/>
      <c r="E72" s="263"/>
      <c r="F72" s="162"/>
      <c r="G72" s="163"/>
      <c r="J72" s="149"/>
    </row>
    <row r="73" spans="1:13" s="145" customFormat="1" ht="15" customHeight="1" x14ac:dyDescent="0.2">
      <c r="A73" s="174" t="s">
        <v>18</v>
      </c>
      <c r="B73" s="191" t="s">
        <v>411</v>
      </c>
      <c r="C73" s="192"/>
      <c r="D73" s="262"/>
      <c r="E73" s="264"/>
      <c r="F73" s="162"/>
      <c r="G73" s="163"/>
      <c r="J73" s="149"/>
    </row>
    <row r="74" spans="1:13" s="145" customFormat="1" ht="15" customHeight="1" x14ac:dyDescent="0.2">
      <c r="A74" s="174" t="s">
        <v>19</v>
      </c>
      <c r="B74" s="193" t="s">
        <v>412</v>
      </c>
      <c r="C74" s="194"/>
      <c r="D74" s="261"/>
      <c r="E74" s="263"/>
      <c r="F74" s="162"/>
      <c r="G74" s="163"/>
      <c r="J74" s="149"/>
    </row>
    <row r="75" spans="1:13" s="145" customFormat="1" ht="15" customHeight="1" x14ac:dyDescent="0.2">
      <c r="A75" s="174" t="s">
        <v>20</v>
      </c>
      <c r="B75" s="191" t="s">
        <v>413</v>
      </c>
      <c r="C75" s="192"/>
      <c r="D75" s="262"/>
      <c r="E75" s="264"/>
      <c r="F75" s="162"/>
      <c r="G75" s="163"/>
      <c r="J75" s="149"/>
    </row>
    <row r="76" spans="1:13" s="145" customFormat="1" ht="15" customHeight="1" x14ac:dyDescent="0.2">
      <c r="A76" s="174" t="s">
        <v>21</v>
      </c>
      <c r="B76" s="193" t="s">
        <v>414</v>
      </c>
      <c r="C76" s="194"/>
      <c r="D76" s="261"/>
      <c r="E76" s="263"/>
      <c r="F76" s="162"/>
      <c r="G76" s="163"/>
      <c r="J76" s="149"/>
    </row>
    <row r="77" spans="1:13" s="145" customFormat="1" ht="15" customHeight="1" x14ac:dyDescent="0.2">
      <c r="A77" s="174" t="s">
        <v>22</v>
      </c>
      <c r="B77" s="193" t="s">
        <v>415</v>
      </c>
      <c r="C77" s="194"/>
      <c r="D77" s="262"/>
      <c r="E77" s="264"/>
      <c r="F77" s="162"/>
      <c r="G77" s="163"/>
      <c r="J77" s="149"/>
    </row>
    <row r="78" spans="1:13" s="145" customFormat="1" ht="15" customHeight="1" thickBot="1" x14ac:dyDescent="0.25">
      <c r="A78" s="199" t="s">
        <v>23</v>
      </c>
      <c r="B78" s="210" t="s">
        <v>416</v>
      </c>
      <c r="C78" s="211"/>
      <c r="D78" s="265"/>
      <c r="E78" s="266"/>
      <c r="F78" s="162"/>
      <c r="G78" s="163"/>
      <c r="J78" s="149"/>
    </row>
    <row r="79" spans="1:13" s="145" customFormat="1" ht="15" customHeight="1" thickTop="1" thickBot="1" x14ac:dyDescent="0.25">
      <c r="A79" s="202"/>
      <c r="B79" s="471" t="s">
        <v>8</v>
      </c>
      <c r="C79" s="422"/>
      <c r="D79" s="203">
        <f>SUM(D72:D78)</f>
        <v>0</v>
      </c>
      <c r="E79" s="204">
        <f>SUM(E72:E78)</f>
        <v>0</v>
      </c>
      <c r="F79" s="162"/>
      <c r="G79" s="163"/>
      <c r="J79" s="149"/>
    </row>
    <row r="80" spans="1:13" s="145" customFormat="1" ht="30" customHeight="1" thickBot="1" x14ac:dyDescent="0.25">
      <c r="A80" s="212" t="s">
        <v>9</v>
      </c>
      <c r="B80" s="421" t="s">
        <v>453</v>
      </c>
      <c r="C80" s="421"/>
      <c r="D80" s="213" t="str">
        <f>IF(D79=E48,"ΟΚ","Πρέπει να ισούται με το κελί E48")</f>
        <v>ΟΚ</v>
      </c>
      <c r="E80" s="214" t="str">
        <f>IF(E79=F48,"ΟΚ","Πρέπει να ισούται με το κελί F48")</f>
        <v>ΟΚ</v>
      </c>
      <c r="F80" s="162"/>
      <c r="G80" s="163"/>
      <c r="J80" s="160"/>
    </row>
    <row r="81" spans="1:10" s="145" customFormat="1" ht="12" customHeight="1" x14ac:dyDescent="0.2">
      <c r="A81" s="158"/>
      <c r="B81" s="162"/>
      <c r="C81" s="162"/>
      <c r="D81" s="162"/>
      <c r="E81" s="162"/>
      <c r="F81" s="162"/>
      <c r="G81" s="163"/>
      <c r="J81" s="160"/>
    </row>
    <row r="82" spans="1:10" s="145" customFormat="1" ht="12" customHeight="1" thickBot="1" x14ac:dyDescent="0.25">
      <c r="A82" s="158"/>
      <c r="B82" s="162"/>
      <c r="C82" s="162"/>
      <c r="D82" s="162"/>
      <c r="E82" s="162"/>
      <c r="F82" s="162"/>
      <c r="G82" s="163"/>
      <c r="J82" s="160"/>
    </row>
    <row r="83" spans="1:10" s="145" customFormat="1" ht="30" customHeight="1" thickBot="1" x14ac:dyDescent="0.25">
      <c r="A83" s="164" t="s">
        <v>24</v>
      </c>
      <c r="B83" s="449" t="s">
        <v>454</v>
      </c>
      <c r="C83" s="447"/>
      <c r="D83" s="447"/>
      <c r="E83" s="448"/>
      <c r="F83" s="215"/>
      <c r="G83" s="216"/>
      <c r="J83" s="160"/>
    </row>
    <row r="84" spans="1:10" s="145" customFormat="1" ht="30" customHeight="1" x14ac:dyDescent="0.2">
      <c r="A84" s="185"/>
      <c r="B84" s="445"/>
      <c r="C84" s="445"/>
      <c r="D84" s="186" t="s">
        <v>428</v>
      </c>
      <c r="E84" s="187" t="s">
        <v>314</v>
      </c>
      <c r="F84" s="215"/>
      <c r="G84" s="216"/>
      <c r="J84" s="160"/>
    </row>
    <row r="85" spans="1:10" s="145" customFormat="1" ht="15" customHeight="1" x14ac:dyDescent="0.2">
      <c r="A85" s="188"/>
      <c r="B85" s="442" t="s">
        <v>429</v>
      </c>
      <c r="C85" s="443"/>
      <c r="D85" s="443"/>
      <c r="E85" s="444"/>
      <c r="F85" s="215"/>
      <c r="G85" s="216"/>
      <c r="J85" s="160"/>
    </row>
    <row r="86" spans="1:10" s="145" customFormat="1" ht="15" customHeight="1" x14ac:dyDescent="0.2">
      <c r="A86" s="172" t="s">
        <v>25</v>
      </c>
      <c r="B86" s="189" t="s">
        <v>430</v>
      </c>
      <c r="C86" s="190"/>
      <c r="D86" s="261"/>
      <c r="E86" s="267"/>
      <c r="F86" s="215"/>
      <c r="G86" s="216"/>
      <c r="J86" s="149"/>
    </row>
    <row r="87" spans="1:10" s="145" customFormat="1" ht="15" customHeight="1" thickBot="1" x14ac:dyDescent="0.25">
      <c r="A87" s="199" t="s">
        <v>26</v>
      </c>
      <c r="B87" s="189" t="s">
        <v>54</v>
      </c>
      <c r="C87" s="192"/>
      <c r="D87" s="262"/>
      <c r="E87" s="268"/>
      <c r="F87" s="215"/>
      <c r="G87" s="216"/>
      <c r="J87" s="149"/>
    </row>
    <row r="88" spans="1:10" s="145" customFormat="1" ht="15" customHeight="1" thickTop="1" thickBot="1" x14ac:dyDescent="0.25">
      <c r="A88" s="202"/>
      <c r="B88" s="434" t="s">
        <v>8</v>
      </c>
      <c r="C88" s="435"/>
      <c r="D88" s="203">
        <f>SUM(D86:D87)</f>
        <v>0</v>
      </c>
      <c r="E88" s="217">
        <f>SUM(E86:E87)</f>
        <v>0</v>
      </c>
      <c r="F88" s="215"/>
      <c r="G88" s="216"/>
      <c r="J88" s="149"/>
    </row>
    <row r="89" spans="1:10" s="145" customFormat="1" ht="30" customHeight="1" thickBot="1" x14ac:dyDescent="0.25">
      <c r="A89" s="212" t="s">
        <v>9</v>
      </c>
      <c r="B89" s="421" t="s">
        <v>455</v>
      </c>
      <c r="C89" s="421"/>
      <c r="D89" s="218" t="str">
        <f>IF(D88=G48,"ΟΚ","Πρέπει να ισούται με το κελί G48")</f>
        <v>ΟΚ</v>
      </c>
      <c r="E89" s="218" t="str">
        <f>IF(E88=G35,"ΟΚ","Πρέπει να ισούται με το κελί G35")</f>
        <v>ΟΚ</v>
      </c>
      <c r="F89" s="205"/>
      <c r="G89" s="206"/>
    </row>
    <row r="90" spans="1:10" s="145" customFormat="1" ht="12" customHeight="1" x14ac:dyDescent="0.2">
      <c r="A90" s="219"/>
      <c r="B90" s="220"/>
      <c r="C90" s="220"/>
      <c r="D90" s="221"/>
      <c r="E90" s="221"/>
      <c r="F90" s="205"/>
      <c r="G90" s="206"/>
    </row>
    <row r="91" spans="1:10" s="145" customFormat="1" ht="12" customHeight="1" thickBot="1" x14ac:dyDescent="0.25">
      <c r="A91" s="153"/>
      <c r="B91" s="154"/>
      <c r="C91" s="154"/>
      <c r="D91" s="154"/>
      <c r="E91" s="154"/>
      <c r="F91" s="154"/>
      <c r="G91" s="163"/>
    </row>
    <row r="92" spans="1:10" s="145" customFormat="1" ht="30" customHeight="1" thickBot="1" x14ac:dyDescent="0.25">
      <c r="A92" s="222" t="s">
        <v>32</v>
      </c>
      <c r="B92" s="468" t="s">
        <v>431</v>
      </c>
      <c r="C92" s="469"/>
      <c r="D92" s="469"/>
      <c r="E92" s="469"/>
      <c r="F92" s="470"/>
      <c r="G92" s="223"/>
    </row>
    <row r="93" spans="1:10" s="145" customFormat="1" ht="30" customHeight="1" x14ac:dyDescent="0.2">
      <c r="A93" s="224"/>
      <c r="B93" s="225"/>
      <c r="C93" s="226"/>
      <c r="D93" s="226"/>
      <c r="E93" s="227"/>
      <c r="F93" s="187" t="s">
        <v>432</v>
      </c>
      <c r="G93" s="223"/>
    </row>
    <row r="94" spans="1:10" s="145" customFormat="1" ht="30" customHeight="1" x14ac:dyDescent="0.2">
      <c r="A94" s="174" t="s">
        <v>456</v>
      </c>
      <c r="B94" s="439" t="s">
        <v>262</v>
      </c>
      <c r="C94" s="440"/>
      <c r="D94" s="440"/>
      <c r="E94" s="440"/>
      <c r="F94" s="269"/>
      <c r="G94" s="216"/>
    </row>
    <row r="95" spans="1:10" s="145" customFormat="1" ht="31.5" customHeight="1" x14ac:dyDescent="0.2">
      <c r="A95" s="174" t="s">
        <v>34</v>
      </c>
      <c r="B95" s="439" t="s">
        <v>263</v>
      </c>
      <c r="C95" s="440"/>
      <c r="D95" s="440"/>
      <c r="E95" s="441"/>
      <c r="F95" s="228">
        <f>SUM(F96:F98)</f>
        <v>0</v>
      </c>
      <c r="G95" s="216"/>
    </row>
    <row r="96" spans="1:10" s="145" customFormat="1" ht="15" customHeight="1" x14ac:dyDescent="0.2">
      <c r="A96" s="174" t="s">
        <v>420</v>
      </c>
      <c r="B96" s="439" t="s">
        <v>56</v>
      </c>
      <c r="C96" s="440"/>
      <c r="D96" s="440"/>
      <c r="E96" s="441"/>
      <c r="F96" s="269"/>
      <c r="G96" s="216"/>
    </row>
    <row r="97" spans="1:10" s="145" customFormat="1" ht="15" customHeight="1" x14ac:dyDescent="0.2">
      <c r="A97" s="174" t="s">
        <v>421</v>
      </c>
      <c r="B97" s="439" t="s">
        <v>433</v>
      </c>
      <c r="C97" s="440"/>
      <c r="D97" s="440"/>
      <c r="E97" s="441"/>
      <c r="F97" s="269"/>
      <c r="G97" s="216"/>
      <c r="J97" s="149"/>
    </row>
    <row r="98" spans="1:10" s="145" customFormat="1" ht="15" customHeight="1" x14ac:dyDescent="0.2">
      <c r="A98" s="174" t="s">
        <v>457</v>
      </c>
      <c r="B98" s="439" t="s">
        <v>434</v>
      </c>
      <c r="C98" s="440"/>
      <c r="D98" s="440"/>
      <c r="E98" s="441"/>
      <c r="F98" s="269"/>
      <c r="G98" s="216"/>
      <c r="J98" s="149"/>
    </row>
    <row r="99" spans="1:10" s="145" customFormat="1" ht="30" customHeight="1" thickBot="1" x14ac:dyDescent="0.25">
      <c r="A99" s="229" t="s">
        <v>35</v>
      </c>
      <c r="B99" s="462" t="s">
        <v>264</v>
      </c>
      <c r="C99" s="463"/>
      <c r="D99" s="463"/>
      <c r="E99" s="464"/>
      <c r="F99" s="270"/>
      <c r="G99" s="216"/>
      <c r="J99" s="149"/>
    </row>
    <row r="100" spans="1:10" s="145" customFormat="1" ht="30" customHeight="1" thickBot="1" x14ac:dyDescent="0.25">
      <c r="A100" s="212" t="s">
        <v>9</v>
      </c>
      <c r="B100" s="465" t="s">
        <v>458</v>
      </c>
      <c r="C100" s="466"/>
      <c r="D100" s="466"/>
      <c r="E100" s="467"/>
      <c r="F100" s="230" t="str">
        <f>IF(F95=100%,"ΟΚ","Εισάγετε σωστά τα στοιχεία")</f>
        <v>Εισάγετε σωστά τα στοιχεία</v>
      </c>
      <c r="G100" s="163"/>
      <c r="J100" s="160"/>
    </row>
    <row r="101" spans="1:10" s="145" customFormat="1" ht="12" customHeight="1" x14ac:dyDescent="0.2">
      <c r="A101" s="153"/>
      <c r="B101" s="154"/>
      <c r="C101" s="154"/>
      <c r="D101" s="154"/>
      <c r="E101" s="154"/>
      <c r="F101" s="154"/>
      <c r="G101" s="163"/>
      <c r="J101" s="160"/>
    </row>
    <row r="102" spans="1:10" s="145" customFormat="1" ht="12" customHeight="1" thickBot="1" x14ac:dyDescent="0.25">
      <c r="A102" s="153"/>
      <c r="B102" s="154"/>
      <c r="C102" s="154"/>
      <c r="D102" s="154"/>
      <c r="E102" s="154"/>
      <c r="F102" s="154"/>
      <c r="G102" s="163"/>
      <c r="J102" s="160"/>
    </row>
    <row r="103" spans="1:10" s="145" customFormat="1" ht="30" customHeight="1" thickBot="1" x14ac:dyDescent="0.25">
      <c r="A103" s="164" t="s">
        <v>37</v>
      </c>
      <c r="B103" s="446" t="s">
        <v>459</v>
      </c>
      <c r="C103" s="447"/>
      <c r="D103" s="447"/>
      <c r="E103" s="448"/>
      <c r="F103" s="154"/>
      <c r="G103" s="155"/>
      <c r="J103" s="160"/>
    </row>
    <row r="104" spans="1:10" s="145" customFormat="1" ht="30" customHeight="1" x14ac:dyDescent="0.2">
      <c r="A104" s="185"/>
      <c r="B104" s="445"/>
      <c r="C104" s="445"/>
      <c r="D104" s="186" t="s">
        <v>435</v>
      </c>
      <c r="E104" s="187" t="s">
        <v>436</v>
      </c>
      <c r="F104" s="154"/>
      <c r="G104" s="155"/>
      <c r="J104" s="160"/>
    </row>
    <row r="105" spans="1:10" s="145" customFormat="1" ht="15" customHeight="1" x14ac:dyDescent="0.2">
      <c r="A105" s="188"/>
      <c r="B105" s="442" t="s">
        <v>437</v>
      </c>
      <c r="C105" s="443"/>
      <c r="D105" s="443"/>
      <c r="E105" s="444"/>
      <c r="F105" s="154"/>
      <c r="G105" s="155"/>
      <c r="J105" s="160"/>
    </row>
    <row r="106" spans="1:10" s="145" customFormat="1" ht="15" customHeight="1" x14ac:dyDescent="0.2">
      <c r="A106" s="172" t="s">
        <v>38</v>
      </c>
      <c r="B106" s="427" t="s">
        <v>503</v>
      </c>
      <c r="C106" s="428"/>
      <c r="D106" s="261"/>
      <c r="E106" s="267"/>
      <c r="F106" s="154"/>
      <c r="G106" s="155"/>
      <c r="J106" s="160"/>
    </row>
    <row r="107" spans="1:10" s="145" customFormat="1" ht="15" customHeight="1" x14ac:dyDescent="0.2">
      <c r="A107" s="172" t="s">
        <v>170</v>
      </c>
      <c r="B107" s="427" t="s">
        <v>504</v>
      </c>
      <c r="C107" s="428"/>
      <c r="D107" s="261"/>
      <c r="E107" s="267"/>
      <c r="F107" s="154"/>
      <c r="G107" s="155"/>
      <c r="J107" s="160"/>
    </row>
    <row r="108" spans="1:10" s="145" customFormat="1" ht="15" customHeight="1" x14ac:dyDescent="0.2">
      <c r="A108" s="172" t="s">
        <v>423</v>
      </c>
      <c r="B108" s="427" t="s">
        <v>505</v>
      </c>
      <c r="C108" s="428"/>
      <c r="D108" s="261"/>
      <c r="E108" s="267"/>
      <c r="F108" s="154"/>
      <c r="G108" s="155"/>
      <c r="J108" s="160"/>
    </row>
    <row r="109" spans="1:10" s="145" customFormat="1" ht="15" customHeight="1" x14ac:dyDescent="0.2">
      <c r="A109" s="172" t="s">
        <v>424</v>
      </c>
      <c r="B109" s="427" t="s">
        <v>506</v>
      </c>
      <c r="C109" s="428"/>
      <c r="D109" s="261"/>
      <c r="E109" s="267"/>
      <c r="F109" s="154"/>
      <c r="G109" s="155"/>
    </row>
    <row r="110" spans="1:10" s="145" customFormat="1" ht="15" customHeight="1" x14ac:dyDescent="0.2">
      <c r="A110" s="172" t="s">
        <v>500</v>
      </c>
      <c r="B110" s="427" t="s">
        <v>502</v>
      </c>
      <c r="C110" s="428"/>
      <c r="D110" s="261"/>
      <c r="E110" s="267"/>
      <c r="F110" s="154"/>
      <c r="G110" s="155"/>
      <c r="J110" s="149"/>
    </row>
    <row r="111" spans="1:10" s="145" customFormat="1" ht="15" customHeight="1" thickBot="1" x14ac:dyDescent="0.25">
      <c r="A111" s="199" t="s">
        <v>501</v>
      </c>
      <c r="B111" s="189" t="s">
        <v>57</v>
      </c>
      <c r="C111" s="192"/>
      <c r="D111" s="262"/>
      <c r="E111" s="268"/>
      <c r="F111" s="154"/>
      <c r="G111" s="155"/>
      <c r="J111" s="149"/>
    </row>
    <row r="112" spans="1:10" s="145" customFormat="1" ht="15" customHeight="1" thickTop="1" thickBot="1" x14ac:dyDescent="0.25">
      <c r="A112" s="202"/>
      <c r="B112" s="434" t="s">
        <v>8</v>
      </c>
      <c r="C112" s="435"/>
      <c r="D112" s="203">
        <f>SUM(D106:D111)</f>
        <v>0</v>
      </c>
      <c r="E112" s="217">
        <f>SUM(E106:E111)</f>
        <v>0</v>
      </c>
      <c r="F112" s="154"/>
      <c r="G112" s="155"/>
      <c r="J112" s="149"/>
    </row>
    <row r="113" spans="1:15" s="145" customFormat="1" ht="12" customHeight="1" x14ac:dyDescent="0.2">
      <c r="A113" s="153"/>
      <c r="B113" s="154"/>
      <c r="C113" s="154"/>
      <c r="D113" s="154"/>
      <c r="E113" s="154"/>
      <c r="F113" s="154"/>
      <c r="G113" s="163"/>
      <c r="J113" s="149"/>
    </row>
    <row r="114" spans="1:15" s="145" customFormat="1" ht="12" customHeight="1" x14ac:dyDescent="0.2">
      <c r="A114" s="153"/>
      <c r="B114" s="154"/>
      <c r="C114" s="154"/>
      <c r="D114" s="154"/>
      <c r="E114" s="154"/>
      <c r="F114" s="154"/>
      <c r="G114" s="163"/>
      <c r="J114" s="149"/>
    </row>
    <row r="115" spans="1:15" s="145" customFormat="1" ht="38.25" customHeight="1" x14ac:dyDescent="0.2">
      <c r="A115" s="418" t="s">
        <v>444</v>
      </c>
      <c r="B115" s="419"/>
      <c r="C115" s="419"/>
      <c r="D115" s="419"/>
      <c r="E115" s="419"/>
      <c r="F115" s="419"/>
      <c r="G115" s="420"/>
      <c r="H115" s="148"/>
      <c r="I115" s="148"/>
      <c r="J115" s="149"/>
      <c r="K115" s="160" t="s">
        <v>605</v>
      </c>
      <c r="L115" s="145" t="s">
        <v>606</v>
      </c>
      <c r="M115" s="148"/>
      <c r="O115" s="161"/>
    </row>
    <row r="116" spans="1:15" s="145" customFormat="1" ht="12" customHeight="1" thickBot="1" x14ac:dyDescent="0.25">
      <c r="A116" s="158"/>
      <c r="B116" s="162"/>
      <c r="C116" s="162"/>
      <c r="D116" s="162"/>
      <c r="E116" s="162"/>
      <c r="F116" s="162"/>
      <c r="G116" s="163"/>
      <c r="J116" s="149"/>
    </row>
    <row r="117" spans="1:15" s="145" customFormat="1" ht="45" customHeight="1" thickBot="1" x14ac:dyDescent="0.25">
      <c r="A117" s="436" t="s">
        <v>460</v>
      </c>
      <c r="B117" s="437"/>
      <c r="C117" s="437"/>
      <c r="D117" s="437"/>
      <c r="E117" s="437"/>
      <c r="F117" s="437"/>
      <c r="G117" s="438"/>
      <c r="J117" s="149"/>
    </row>
    <row r="118" spans="1:15" s="145" customFormat="1" ht="12" customHeight="1" x14ac:dyDescent="0.2">
      <c r="A118" s="153"/>
      <c r="B118" s="154"/>
      <c r="C118" s="154"/>
      <c r="D118" s="154"/>
      <c r="E118" s="154"/>
      <c r="F118" s="154"/>
      <c r="G118" s="163"/>
      <c r="J118" s="149"/>
    </row>
    <row r="119" spans="1:15" s="145" customFormat="1" ht="12" customHeight="1" thickBot="1" x14ac:dyDescent="0.25">
      <c r="A119" s="153"/>
      <c r="B119" s="154"/>
      <c r="C119" s="154"/>
      <c r="D119" s="154"/>
      <c r="E119" s="154"/>
      <c r="F119" s="154"/>
      <c r="G119" s="155"/>
      <c r="J119" s="149"/>
    </row>
    <row r="120" spans="1:15" s="145" customFormat="1" ht="30" customHeight="1" thickBot="1" x14ac:dyDescent="0.25">
      <c r="A120" s="231" t="s">
        <v>39</v>
      </c>
      <c r="B120" s="424" t="s">
        <v>461</v>
      </c>
      <c r="C120" s="425"/>
      <c r="D120" s="425"/>
      <c r="E120" s="426"/>
      <c r="F120" s="166"/>
      <c r="G120" s="223"/>
      <c r="J120" s="149"/>
    </row>
    <row r="121" spans="1:15" s="145" customFormat="1" ht="45" customHeight="1" thickBot="1" x14ac:dyDescent="0.25">
      <c r="A121" s="232" t="s">
        <v>40</v>
      </c>
      <c r="B121" s="455" t="s">
        <v>490</v>
      </c>
      <c r="C121" s="456"/>
      <c r="D121" s="457"/>
      <c r="E121" s="271"/>
      <c r="F121" s="233"/>
      <c r="G121" s="184"/>
    </row>
    <row r="122" spans="1:15" s="145" customFormat="1" ht="12" customHeight="1" x14ac:dyDescent="0.2">
      <c r="A122" s="153"/>
      <c r="B122" s="154"/>
      <c r="C122" s="154"/>
      <c r="D122" s="154"/>
      <c r="E122" s="154"/>
      <c r="F122" s="154"/>
      <c r="G122" s="155"/>
    </row>
    <row r="123" spans="1:15" s="145" customFormat="1" ht="12" customHeight="1" thickBot="1" x14ac:dyDescent="0.25">
      <c r="A123" s="153"/>
      <c r="B123" s="154"/>
      <c r="C123" s="154"/>
      <c r="D123" s="154"/>
      <c r="E123" s="154"/>
      <c r="F123" s="154"/>
      <c r="G123" s="155"/>
    </row>
    <row r="124" spans="1:15" s="145" customFormat="1" ht="30" customHeight="1" thickBot="1" x14ac:dyDescent="0.25">
      <c r="A124" s="231" t="s">
        <v>41</v>
      </c>
      <c r="B124" s="424" t="s">
        <v>462</v>
      </c>
      <c r="C124" s="425"/>
      <c r="D124" s="425"/>
      <c r="E124" s="425"/>
      <c r="F124" s="426"/>
      <c r="G124" s="216"/>
    </row>
    <row r="125" spans="1:15" s="145" customFormat="1" ht="45" customHeight="1" x14ac:dyDescent="0.2">
      <c r="A125" s="458"/>
      <c r="B125" s="459"/>
      <c r="C125" s="460"/>
      <c r="D125" s="234" t="s">
        <v>251</v>
      </c>
      <c r="E125" s="235" t="s">
        <v>491</v>
      </c>
      <c r="F125" s="169" t="s">
        <v>250</v>
      </c>
      <c r="G125" s="216"/>
    </row>
    <row r="126" spans="1:15" s="145" customFormat="1" ht="15" customHeight="1" x14ac:dyDescent="0.2">
      <c r="A126" s="174" t="s">
        <v>42</v>
      </c>
      <c r="B126" s="443" t="s">
        <v>417</v>
      </c>
      <c r="C126" s="443"/>
      <c r="D126" s="236"/>
      <c r="E126" s="236"/>
      <c r="F126" s="237"/>
      <c r="G126" s="216"/>
    </row>
    <row r="127" spans="1:15" s="145" customFormat="1" ht="15" customHeight="1" x14ac:dyDescent="0.2">
      <c r="A127" s="174" t="s">
        <v>463</v>
      </c>
      <c r="B127" s="440" t="s">
        <v>418</v>
      </c>
      <c r="C127" s="440"/>
      <c r="D127" s="272"/>
      <c r="E127" s="272"/>
      <c r="F127" s="238">
        <f>SUM(D127:E127)</f>
        <v>0</v>
      </c>
      <c r="G127" s="216"/>
    </row>
    <row r="128" spans="1:15" s="145" customFormat="1" ht="15" customHeight="1" x14ac:dyDescent="0.2">
      <c r="A128" s="174" t="s">
        <v>43</v>
      </c>
      <c r="B128" s="443" t="s">
        <v>419</v>
      </c>
      <c r="C128" s="443"/>
      <c r="D128" s="239"/>
      <c r="E128" s="239"/>
      <c r="F128" s="237"/>
      <c r="G128" s="216"/>
    </row>
    <row r="129" spans="1:10" s="145" customFormat="1" ht="15" customHeight="1" x14ac:dyDescent="0.2">
      <c r="A129" s="174" t="s">
        <v>464</v>
      </c>
      <c r="B129" s="440" t="s">
        <v>418</v>
      </c>
      <c r="C129" s="440"/>
      <c r="D129" s="261"/>
      <c r="E129" s="263"/>
      <c r="F129" s="240">
        <f>SUM(D129:E129)</f>
        <v>0</v>
      </c>
      <c r="G129" s="163"/>
    </row>
    <row r="130" spans="1:10" s="145" customFormat="1" ht="15" customHeight="1" thickBot="1" x14ac:dyDescent="0.25">
      <c r="A130" s="199" t="s">
        <v>465</v>
      </c>
      <c r="B130" s="461" t="s">
        <v>591</v>
      </c>
      <c r="C130" s="461"/>
      <c r="D130" s="273"/>
      <c r="E130" s="274"/>
      <c r="F130" s="241">
        <f>SUM(D130:E130)</f>
        <v>0</v>
      </c>
      <c r="G130" s="163"/>
    </row>
    <row r="131" spans="1:10" s="145" customFormat="1" ht="15" customHeight="1" thickTop="1" thickBot="1" x14ac:dyDescent="0.25">
      <c r="A131" s="242"/>
      <c r="B131" s="422" t="s">
        <v>586</v>
      </c>
      <c r="C131" s="423"/>
      <c r="D131" s="203">
        <f>SUM(D127+D129)</f>
        <v>0</v>
      </c>
      <c r="E131" s="203">
        <f>SUM(E127+E129)</f>
        <v>0</v>
      </c>
      <c r="F131" s="204">
        <f>F127+F129</f>
        <v>0</v>
      </c>
      <c r="G131" s="163"/>
    </row>
    <row r="132" spans="1:10" s="145" customFormat="1" ht="12" customHeight="1" x14ac:dyDescent="0.2">
      <c r="A132" s="153"/>
      <c r="B132" s="154"/>
      <c r="C132" s="154"/>
      <c r="D132" s="154"/>
      <c r="E132" s="154"/>
      <c r="F132" s="154"/>
      <c r="G132" s="155"/>
    </row>
    <row r="133" spans="1:10" s="145" customFormat="1" ht="12" customHeight="1" thickBot="1" x14ac:dyDescent="0.25">
      <c r="A133" s="153"/>
      <c r="B133" s="154"/>
      <c r="C133" s="154"/>
      <c r="D133" s="154"/>
      <c r="E133" s="154"/>
      <c r="F133" s="154"/>
      <c r="G133" s="155"/>
    </row>
    <row r="134" spans="1:10" s="145" customFormat="1" ht="30" customHeight="1" thickBot="1" x14ac:dyDescent="0.25">
      <c r="A134" s="231" t="s">
        <v>46</v>
      </c>
      <c r="B134" s="424" t="s">
        <v>510</v>
      </c>
      <c r="C134" s="429"/>
      <c r="D134" s="429"/>
      <c r="E134" s="429"/>
      <c r="F134" s="430"/>
      <c r="G134" s="155"/>
    </row>
    <row r="135" spans="1:10" s="145" customFormat="1" ht="45" customHeight="1" x14ac:dyDescent="0.2">
      <c r="A135" s="431"/>
      <c r="B135" s="432"/>
      <c r="C135" s="433"/>
      <c r="D135" s="243" t="s">
        <v>251</v>
      </c>
      <c r="E135" s="235" t="s">
        <v>491</v>
      </c>
      <c r="F135" s="169" t="s">
        <v>250</v>
      </c>
      <c r="G135" s="155"/>
    </row>
    <row r="136" spans="1:10" s="145" customFormat="1" ht="15" customHeight="1" x14ac:dyDescent="0.2">
      <c r="A136" s="174"/>
      <c r="B136" s="450" t="s">
        <v>422</v>
      </c>
      <c r="C136" s="442"/>
      <c r="D136" s="236"/>
      <c r="E136" s="236"/>
      <c r="F136" s="244"/>
      <c r="G136" s="155"/>
    </row>
    <row r="137" spans="1:10" s="145" customFormat="1" ht="30" customHeight="1" x14ac:dyDescent="0.2">
      <c r="A137" s="174" t="s">
        <v>47</v>
      </c>
      <c r="B137" s="451" t="s">
        <v>492</v>
      </c>
      <c r="C137" s="452"/>
      <c r="D137" s="261"/>
      <c r="E137" s="263"/>
      <c r="F137" s="245">
        <f t="shared" ref="F137:F142" si="2">SUM(D137:E137)</f>
        <v>0</v>
      </c>
      <c r="G137" s="155"/>
    </row>
    <row r="138" spans="1:10" s="145" customFormat="1" ht="15" customHeight="1" x14ac:dyDescent="0.2">
      <c r="A138" s="174" t="s">
        <v>49</v>
      </c>
      <c r="B138" s="451" t="s">
        <v>44</v>
      </c>
      <c r="C138" s="452"/>
      <c r="D138" s="261"/>
      <c r="E138" s="263"/>
      <c r="F138" s="245">
        <f t="shared" si="2"/>
        <v>0</v>
      </c>
      <c r="G138" s="155"/>
    </row>
    <row r="139" spans="1:10" s="145" customFormat="1" ht="15" customHeight="1" x14ac:dyDescent="0.2">
      <c r="A139" s="174" t="s">
        <v>255</v>
      </c>
      <c r="B139" s="451" t="s">
        <v>493</v>
      </c>
      <c r="C139" s="439"/>
      <c r="D139" s="261"/>
      <c r="E139" s="263"/>
      <c r="F139" s="245">
        <f t="shared" si="2"/>
        <v>0</v>
      </c>
      <c r="G139" s="155"/>
    </row>
    <row r="140" spans="1:10" s="145" customFormat="1" ht="15" customHeight="1" x14ac:dyDescent="0.2">
      <c r="A140" s="174" t="s">
        <v>466</v>
      </c>
      <c r="B140" s="451" t="s">
        <v>45</v>
      </c>
      <c r="C140" s="452"/>
      <c r="D140" s="261"/>
      <c r="E140" s="263"/>
      <c r="F140" s="245">
        <f t="shared" si="2"/>
        <v>0</v>
      </c>
      <c r="G140" s="155"/>
    </row>
    <row r="141" spans="1:10" s="145" customFormat="1" ht="15" customHeight="1" x14ac:dyDescent="0.2">
      <c r="A141" s="174" t="s">
        <v>467</v>
      </c>
      <c r="B141" s="451" t="s">
        <v>425</v>
      </c>
      <c r="C141" s="452"/>
      <c r="D141" s="261"/>
      <c r="E141" s="263"/>
      <c r="F141" s="245">
        <f t="shared" si="2"/>
        <v>0</v>
      </c>
      <c r="G141" s="155"/>
      <c r="J141" s="160"/>
    </row>
    <row r="142" spans="1:10" s="145" customFormat="1" ht="15" customHeight="1" thickBot="1" x14ac:dyDescent="0.25">
      <c r="A142" s="199" t="s">
        <v>468</v>
      </c>
      <c r="B142" s="453" t="s">
        <v>426</v>
      </c>
      <c r="C142" s="454"/>
      <c r="D142" s="265"/>
      <c r="E142" s="266"/>
      <c r="F142" s="245">
        <f t="shared" si="2"/>
        <v>0</v>
      </c>
      <c r="G142" s="155"/>
      <c r="J142" s="160"/>
    </row>
    <row r="143" spans="1:10" s="145" customFormat="1" ht="15" customHeight="1" thickTop="1" thickBot="1" x14ac:dyDescent="0.25">
      <c r="A143" s="242"/>
      <c r="B143" s="246" t="s">
        <v>8</v>
      </c>
      <c r="C143" s="247"/>
      <c r="D143" s="248">
        <f>SUM(D137:D142)</f>
        <v>0</v>
      </c>
      <c r="E143" s="249">
        <f>SUM(E137:E142)</f>
        <v>0</v>
      </c>
      <c r="F143" s="204">
        <f>SUM(F137:F142)</f>
        <v>0</v>
      </c>
      <c r="G143" s="155"/>
      <c r="J143" s="160"/>
    </row>
    <row r="144" spans="1:10" s="145" customFormat="1" ht="12" customHeight="1" x14ac:dyDescent="0.2">
      <c r="A144" s="219"/>
      <c r="B144" s="250"/>
      <c r="C144" s="250"/>
      <c r="D144" s="221"/>
      <c r="E144" s="221"/>
      <c r="F144" s="215"/>
      <c r="G144" s="216"/>
      <c r="J144" s="160"/>
    </row>
    <row r="145" spans="1:10" s="145" customFormat="1" ht="12" customHeight="1" thickBot="1" x14ac:dyDescent="0.25">
      <c r="A145" s="219"/>
      <c r="B145" s="250"/>
      <c r="C145" s="250"/>
      <c r="D145" s="221"/>
      <c r="E145" s="221"/>
      <c r="F145" s="215"/>
      <c r="G145" s="216"/>
      <c r="J145" s="160"/>
    </row>
    <row r="146" spans="1:10" s="145" customFormat="1" ht="30" customHeight="1" thickBot="1" x14ac:dyDescent="0.25">
      <c r="A146" s="231" t="s">
        <v>51</v>
      </c>
      <c r="B146" s="424" t="s">
        <v>469</v>
      </c>
      <c r="C146" s="429"/>
      <c r="D146" s="429"/>
      <c r="E146" s="429"/>
      <c r="F146" s="430"/>
      <c r="G146" s="216"/>
      <c r="J146" s="160"/>
    </row>
    <row r="147" spans="1:10" s="145" customFormat="1" ht="45" customHeight="1" x14ac:dyDescent="0.2">
      <c r="A147" s="431"/>
      <c r="B147" s="432"/>
      <c r="C147" s="433"/>
      <c r="D147" s="243" t="s">
        <v>251</v>
      </c>
      <c r="E147" s="235" t="s">
        <v>491</v>
      </c>
      <c r="F147" s="169" t="s">
        <v>250</v>
      </c>
      <c r="G147" s="216"/>
      <c r="J147" s="160"/>
    </row>
    <row r="148" spans="1:10" s="145" customFormat="1" ht="15" customHeight="1" x14ac:dyDescent="0.2">
      <c r="A148" s="174"/>
      <c r="B148" s="450" t="s">
        <v>427</v>
      </c>
      <c r="C148" s="442"/>
      <c r="D148" s="236"/>
      <c r="E148" s="236"/>
      <c r="F148" s="244"/>
      <c r="G148" s="216"/>
    </row>
    <row r="149" spans="1:10" s="145" customFormat="1" ht="15" customHeight="1" x14ac:dyDescent="0.2">
      <c r="A149" s="174" t="s">
        <v>52</v>
      </c>
      <c r="B149" s="451" t="s">
        <v>48</v>
      </c>
      <c r="C149" s="452"/>
      <c r="D149" s="261"/>
      <c r="E149" s="263"/>
      <c r="F149" s="245">
        <f>SUM(D149:E149)</f>
        <v>0</v>
      </c>
      <c r="G149" s="216"/>
      <c r="J149" s="251"/>
    </row>
    <row r="150" spans="1:10" s="145" customFormat="1" ht="15" customHeight="1" thickBot="1" x14ac:dyDescent="0.25">
      <c r="A150" s="199" t="s">
        <v>53</v>
      </c>
      <c r="B150" s="453" t="s">
        <v>50</v>
      </c>
      <c r="C150" s="454"/>
      <c r="D150" s="265"/>
      <c r="E150" s="275"/>
      <c r="F150" s="245">
        <f>SUM(D150:E150)</f>
        <v>0</v>
      </c>
      <c r="G150" s="216"/>
      <c r="J150" s="251"/>
    </row>
    <row r="151" spans="1:10" s="145" customFormat="1" ht="15" customHeight="1" thickTop="1" thickBot="1" x14ac:dyDescent="0.25">
      <c r="A151" s="242"/>
      <c r="B151" s="246" t="s">
        <v>8</v>
      </c>
      <c r="C151" s="247"/>
      <c r="D151" s="248">
        <f>SUM(D149:D150)</f>
        <v>0</v>
      </c>
      <c r="E151" s="249">
        <f>SUM(E149:E150)</f>
        <v>0</v>
      </c>
      <c r="F151" s="204">
        <f>SUM(F149:F150)</f>
        <v>0</v>
      </c>
      <c r="G151" s="252"/>
      <c r="J151" s="253"/>
    </row>
  </sheetData>
  <sheetProtection password="DE83" sheet="1" objects="1" scenarios="1" selectLockedCells="1"/>
  <mergeCells count="104">
    <mergeCell ref="A6:B6"/>
    <mergeCell ref="C6:E6"/>
    <mergeCell ref="D8:E8"/>
    <mergeCell ref="B53:E53"/>
    <mergeCell ref="B45:C45"/>
    <mergeCell ref="B46:C46"/>
    <mergeCell ref="A1:G1"/>
    <mergeCell ref="A2:G2"/>
    <mergeCell ref="A3:G3"/>
    <mergeCell ref="B30:C30"/>
    <mergeCell ref="B33:C33"/>
    <mergeCell ref="B34:C34"/>
    <mergeCell ref="B35:C35"/>
    <mergeCell ref="B38:G38"/>
    <mergeCell ref="A22:G22"/>
    <mergeCell ref="B25:G25"/>
    <mergeCell ref="B27:G27"/>
    <mergeCell ref="B28:C28"/>
    <mergeCell ref="B29:C29"/>
    <mergeCell ref="D14:E14"/>
    <mergeCell ref="F6:G6"/>
    <mergeCell ref="F8:G8"/>
    <mergeCell ref="A14:B14"/>
    <mergeCell ref="A20:G20"/>
    <mergeCell ref="A9:B9"/>
    <mergeCell ref="A10:B10"/>
    <mergeCell ref="B64:C64"/>
    <mergeCell ref="B69:E69"/>
    <mergeCell ref="D9:E9"/>
    <mergeCell ref="D10:E10"/>
    <mergeCell ref="A16:E16"/>
    <mergeCell ref="A18:E18"/>
    <mergeCell ref="D11:E11"/>
    <mergeCell ref="D12:E12"/>
    <mergeCell ref="A12:B12"/>
    <mergeCell ref="D13:E13"/>
    <mergeCell ref="A11:B11"/>
    <mergeCell ref="A13:B13"/>
    <mergeCell ref="B71:E71"/>
    <mergeCell ref="B79:C79"/>
    <mergeCell ref="B31:C31"/>
    <mergeCell ref="B32:C32"/>
    <mergeCell ref="B47:C47"/>
    <mergeCell ref="B48:C48"/>
    <mergeCell ref="B51:E51"/>
    <mergeCell ref="B40:G40"/>
    <mergeCell ref="B41:C41"/>
    <mergeCell ref="B42:C42"/>
    <mergeCell ref="B43:C43"/>
    <mergeCell ref="B44:C44"/>
    <mergeCell ref="B52:C52"/>
    <mergeCell ref="B98:E98"/>
    <mergeCell ref="B99:E99"/>
    <mergeCell ref="B100:E100"/>
    <mergeCell ref="B88:C88"/>
    <mergeCell ref="B89:C89"/>
    <mergeCell ref="B92:F92"/>
    <mergeCell ref="B94:E94"/>
    <mergeCell ref="B109:C109"/>
    <mergeCell ref="B110:C110"/>
    <mergeCell ref="B148:C148"/>
    <mergeCell ref="B149:C149"/>
    <mergeCell ref="B150:C150"/>
    <mergeCell ref="B142:C142"/>
    <mergeCell ref="B121:D121"/>
    <mergeCell ref="B124:F124"/>
    <mergeCell ref="A125:C125"/>
    <mergeCell ref="B126:C126"/>
    <mergeCell ref="B127:C127"/>
    <mergeCell ref="B128:C128"/>
    <mergeCell ref="B129:C129"/>
    <mergeCell ref="B130:C130"/>
    <mergeCell ref="B134:F134"/>
    <mergeCell ref="A135:C135"/>
    <mergeCell ref="B136:C136"/>
    <mergeCell ref="B137:C137"/>
    <mergeCell ref="B138:C138"/>
    <mergeCell ref="B141:C141"/>
    <mergeCell ref="B139:C139"/>
    <mergeCell ref="B140:C140"/>
    <mergeCell ref="A4:G4"/>
    <mergeCell ref="A115:G115"/>
    <mergeCell ref="B65:C65"/>
    <mergeCell ref="B66:C66"/>
    <mergeCell ref="B131:C131"/>
    <mergeCell ref="B120:E120"/>
    <mergeCell ref="B107:C107"/>
    <mergeCell ref="B146:F146"/>
    <mergeCell ref="A147:C147"/>
    <mergeCell ref="B108:C108"/>
    <mergeCell ref="B112:C112"/>
    <mergeCell ref="A117:G117"/>
    <mergeCell ref="B95:E95"/>
    <mergeCell ref="B105:E105"/>
    <mergeCell ref="B106:C106"/>
    <mergeCell ref="B70:C70"/>
    <mergeCell ref="B103:E103"/>
    <mergeCell ref="B104:C104"/>
    <mergeCell ref="B80:C80"/>
    <mergeCell ref="B83:E83"/>
    <mergeCell ref="B84:C84"/>
    <mergeCell ref="B85:E85"/>
    <mergeCell ref="B96:E96"/>
    <mergeCell ref="B97:E97"/>
  </mergeCells>
  <dataValidations count="4">
    <dataValidation type="list" allowBlank="1" showInputMessage="1" showErrorMessage="1" sqref="IW65371:IX65371 SS65371:ST65371 ACO65371:ACP65371 AMK65371:AML65371 AWG65371:AWH65371 BGC65371:BGD65371 BPY65371:BPZ65371 BZU65371:BZV65371 CJQ65371:CJR65371 CTM65371:CTN65371 DDI65371:DDJ65371 DNE65371:DNF65371 DXA65371:DXB65371 EGW65371:EGX65371 EQS65371:EQT65371 FAO65371:FAP65371 FKK65371:FKL65371 FUG65371:FUH65371 GEC65371:GED65371 GNY65371:GNZ65371 GXU65371:GXV65371 HHQ65371:HHR65371 HRM65371:HRN65371 IBI65371:IBJ65371 ILE65371:ILF65371 IVA65371:IVB65371 JEW65371:JEX65371 JOS65371:JOT65371 JYO65371:JYP65371 KIK65371:KIL65371 KSG65371:KSH65371 LCC65371:LCD65371 LLY65371:LLZ65371 LVU65371:LVV65371 MFQ65371:MFR65371 MPM65371:MPN65371 MZI65371:MZJ65371 NJE65371:NJF65371 NTA65371:NTB65371 OCW65371:OCX65371 OMS65371:OMT65371 OWO65371:OWP65371 PGK65371:PGL65371 PQG65371:PQH65371 QAC65371:QAD65371 QJY65371:QJZ65371 QTU65371:QTV65371 RDQ65371:RDR65371 RNM65371:RNN65371 RXI65371:RXJ65371 SHE65371:SHF65371 SRA65371:SRB65371 TAW65371:TAX65371 TKS65371:TKT65371 TUO65371:TUP65371 UEK65371:UEL65371 UOG65371:UOH65371 UYC65371:UYD65371 VHY65371:VHZ65371 VRU65371:VRV65371 WBQ65371:WBR65371 WLM65371:WLN65371 WVI65371:WVJ65371 IW130907:IX130907 SS130907:ST130907 ACO130907:ACP130907 AMK130907:AML130907 AWG130907:AWH130907 BGC130907:BGD130907 BPY130907:BPZ130907 BZU130907:BZV130907 CJQ130907:CJR130907 CTM130907:CTN130907 DDI130907:DDJ130907 DNE130907:DNF130907 DXA130907:DXB130907 EGW130907:EGX130907 EQS130907:EQT130907 FAO130907:FAP130907 FKK130907:FKL130907 FUG130907:FUH130907 GEC130907:GED130907 GNY130907:GNZ130907 GXU130907:GXV130907 HHQ130907:HHR130907 HRM130907:HRN130907 IBI130907:IBJ130907 ILE130907:ILF130907 IVA130907:IVB130907 JEW130907:JEX130907 JOS130907:JOT130907 JYO130907:JYP130907 KIK130907:KIL130907 KSG130907:KSH130907 LCC130907:LCD130907 LLY130907:LLZ130907 LVU130907:LVV130907 MFQ130907:MFR130907 MPM130907:MPN130907 MZI130907:MZJ130907 NJE130907:NJF130907 NTA130907:NTB130907 OCW130907:OCX130907 OMS130907:OMT130907 OWO130907:OWP130907 PGK130907:PGL130907 PQG130907:PQH130907 QAC130907:QAD130907 QJY130907:QJZ130907 QTU130907:QTV130907 RDQ130907:RDR130907 RNM130907:RNN130907 RXI130907:RXJ130907 SHE130907:SHF130907 SRA130907:SRB130907 TAW130907:TAX130907 TKS130907:TKT130907 TUO130907:TUP130907 UEK130907:UEL130907 UOG130907:UOH130907 UYC130907:UYD130907 VHY130907:VHZ130907 VRU130907:VRV130907 WBQ130907:WBR130907 WLM130907:WLN130907 WVI130907:WVJ130907 IW196443:IX196443 SS196443:ST196443 ACO196443:ACP196443 AMK196443:AML196443 AWG196443:AWH196443 BGC196443:BGD196443 BPY196443:BPZ196443 BZU196443:BZV196443 CJQ196443:CJR196443 CTM196443:CTN196443 DDI196443:DDJ196443 DNE196443:DNF196443 DXA196443:DXB196443 EGW196443:EGX196443 EQS196443:EQT196443 FAO196443:FAP196443 FKK196443:FKL196443 FUG196443:FUH196443 GEC196443:GED196443 GNY196443:GNZ196443 GXU196443:GXV196443 HHQ196443:HHR196443 HRM196443:HRN196443 IBI196443:IBJ196443 ILE196443:ILF196443 IVA196443:IVB196443 JEW196443:JEX196443 JOS196443:JOT196443 JYO196443:JYP196443 KIK196443:KIL196443 KSG196443:KSH196443 LCC196443:LCD196443 LLY196443:LLZ196443 LVU196443:LVV196443 MFQ196443:MFR196443 MPM196443:MPN196443 MZI196443:MZJ196443 NJE196443:NJF196443 NTA196443:NTB196443 OCW196443:OCX196443 OMS196443:OMT196443 OWO196443:OWP196443 PGK196443:PGL196443 PQG196443:PQH196443 QAC196443:QAD196443 QJY196443:QJZ196443 QTU196443:QTV196443 RDQ196443:RDR196443 RNM196443:RNN196443 RXI196443:RXJ196443 SHE196443:SHF196443 SRA196443:SRB196443 TAW196443:TAX196443 TKS196443:TKT196443 TUO196443:TUP196443 UEK196443:UEL196443 UOG196443:UOH196443 UYC196443:UYD196443 VHY196443:VHZ196443 VRU196443:VRV196443 WBQ196443:WBR196443 WLM196443:WLN196443 WVI196443:WVJ196443 IW261979:IX261979 SS261979:ST261979 ACO261979:ACP261979 AMK261979:AML261979 AWG261979:AWH261979 BGC261979:BGD261979 BPY261979:BPZ261979 BZU261979:BZV261979 CJQ261979:CJR261979 CTM261979:CTN261979 DDI261979:DDJ261979 DNE261979:DNF261979 DXA261979:DXB261979 EGW261979:EGX261979 EQS261979:EQT261979 FAO261979:FAP261979 FKK261979:FKL261979 FUG261979:FUH261979 GEC261979:GED261979 GNY261979:GNZ261979 GXU261979:GXV261979 HHQ261979:HHR261979 HRM261979:HRN261979 IBI261979:IBJ261979 ILE261979:ILF261979 IVA261979:IVB261979 JEW261979:JEX261979 JOS261979:JOT261979 JYO261979:JYP261979 KIK261979:KIL261979 KSG261979:KSH261979 LCC261979:LCD261979 LLY261979:LLZ261979 LVU261979:LVV261979 MFQ261979:MFR261979 MPM261979:MPN261979 MZI261979:MZJ261979 NJE261979:NJF261979 NTA261979:NTB261979 OCW261979:OCX261979 OMS261979:OMT261979 OWO261979:OWP261979 PGK261979:PGL261979 PQG261979:PQH261979 QAC261979:QAD261979 QJY261979:QJZ261979 QTU261979:QTV261979 RDQ261979:RDR261979 RNM261979:RNN261979 RXI261979:RXJ261979 SHE261979:SHF261979 SRA261979:SRB261979 TAW261979:TAX261979 TKS261979:TKT261979 TUO261979:TUP261979 UEK261979:UEL261979 UOG261979:UOH261979 UYC261979:UYD261979 VHY261979:VHZ261979 VRU261979:VRV261979 WBQ261979:WBR261979 WLM261979:WLN261979 WVI261979:WVJ261979 IW327515:IX327515 SS327515:ST327515 ACO327515:ACP327515 AMK327515:AML327515 AWG327515:AWH327515 BGC327515:BGD327515 BPY327515:BPZ327515 BZU327515:BZV327515 CJQ327515:CJR327515 CTM327515:CTN327515 DDI327515:DDJ327515 DNE327515:DNF327515 DXA327515:DXB327515 EGW327515:EGX327515 EQS327515:EQT327515 FAO327515:FAP327515 FKK327515:FKL327515 FUG327515:FUH327515 GEC327515:GED327515 GNY327515:GNZ327515 GXU327515:GXV327515 HHQ327515:HHR327515 HRM327515:HRN327515 IBI327515:IBJ327515 ILE327515:ILF327515 IVA327515:IVB327515 JEW327515:JEX327515 JOS327515:JOT327515 JYO327515:JYP327515 KIK327515:KIL327515 KSG327515:KSH327515 LCC327515:LCD327515 LLY327515:LLZ327515 LVU327515:LVV327515 MFQ327515:MFR327515 MPM327515:MPN327515 MZI327515:MZJ327515 NJE327515:NJF327515 NTA327515:NTB327515 OCW327515:OCX327515 OMS327515:OMT327515 OWO327515:OWP327515 PGK327515:PGL327515 PQG327515:PQH327515 QAC327515:QAD327515 QJY327515:QJZ327515 QTU327515:QTV327515 RDQ327515:RDR327515 RNM327515:RNN327515 RXI327515:RXJ327515 SHE327515:SHF327515 SRA327515:SRB327515 TAW327515:TAX327515 TKS327515:TKT327515 TUO327515:TUP327515 UEK327515:UEL327515 UOG327515:UOH327515 UYC327515:UYD327515 VHY327515:VHZ327515 VRU327515:VRV327515 WBQ327515:WBR327515 WLM327515:WLN327515 WVI327515:WVJ327515 IW393051:IX393051 SS393051:ST393051 ACO393051:ACP393051 AMK393051:AML393051 AWG393051:AWH393051 BGC393051:BGD393051 BPY393051:BPZ393051 BZU393051:BZV393051 CJQ393051:CJR393051 CTM393051:CTN393051 DDI393051:DDJ393051 DNE393051:DNF393051 DXA393051:DXB393051 EGW393051:EGX393051 EQS393051:EQT393051 FAO393051:FAP393051 FKK393051:FKL393051 FUG393051:FUH393051 GEC393051:GED393051 GNY393051:GNZ393051 GXU393051:GXV393051 HHQ393051:HHR393051 HRM393051:HRN393051 IBI393051:IBJ393051 ILE393051:ILF393051 IVA393051:IVB393051 JEW393051:JEX393051 JOS393051:JOT393051 JYO393051:JYP393051 KIK393051:KIL393051 KSG393051:KSH393051 LCC393051:LCD393051 LLY393051:LLZ393051 LVU393051:LVV393051 MFQ393051:MFR393051 MPM393051:MPN393051 MZI393051:MZJ393051 NJE393051:NJF393051 NTA393051:NTB393051 OCW393051:OCX393051 OMS393051:OMT393051 OWO393051:OWP393051 PGK393051:PGL393051 PQG393051:PQH393051 QAC393051:QAD393051 QJY393051:QJZ393051 QTU393051:QTV393051 RDQ393051:RDR393051 RNM393051:RNN393051 RXI393051:RXJ393051 SHE393051:SHF393051 SRA393051:SRB393051 TAW393051:TAX393051 TKS393051:TKT393051 TUO393051:TUP393051 UEK393051:UEL393051 UOG393051:UOH393051 UYC393051:UYD393051 VHY393051:VHZ393051 VRU393051:VRV393051 WBQ393051:WBR393051 WLM393051:WLN393051 WVI393051:WVJ393051 IW458587:IX458587 SS458587:ST458587 ACO458587:ACP458587 AMK458587:AML458587 AWG458587:AWH458587 BGC458587:BGD458587 BPY458587:BPZ458587 BZU458587:BZV458587 CJQ458587:CJR458587 CTM458587:CTN458587 DDI458587:DDJ458587 DNE458587:DNF458587 DXA458587:DXB458587 EGW458587:EGX458587 EQS458587:EQT458587 FAO458587:FAP458587 FKK458587:FKL458587 FUG458587:FUH458587 GEC458587:GED458587 GNY458587:GNZ458587 GXU458587:GXV458587 HHQ458587:HHR458587 HRM458587:HRN458587 IBI458587:IBJ458587 ILE458587:ILF458587 IVA458587:IVB458587 JEW458587:JEX458587 JOS458587:JOT458587 JYO458587:JYP458587 KIK458587:KIL458587 KSG458587:KSH458587 LCC458587:LCD458587 LLY458587:LLZ458587 LVU458587:LVV458587 MFQ458587:MFR458587 MPM458587:MPN458587 MZI458587:MZJ458587 NJE458587:NJF458587 NTA458587:NTB458587 OCW458587:OCX458587 OMS458587:OMT458587 OWO458587:OWP458587 PGK458587:PGL458587 PQG458587:PQH458587 QAC458587:QAD458587 QJY458587:QJZ458587 QTU458587:QTV458587 RDQ458587:RDR458587 RNM458587:RNN458587 RXI458587:RXJ458587 SHE458587:SHF458587 SRA458587:SRB458587 TAW458587:TAX458587 TKS458587:TKT458587 TUO458587:TUP458587 UEK458587:UEL458587 UOG458587:UOH458587 UYC458587:UYD458587 VHY458587:VHZ458587 VRU458587:VRV458587 WBQ458587:WBR458587 WLM458587:WLN458587 WVI458587:WVJ458587 IW524123:IX524123 SS524123:ST524123 ACO524123:ACP524123 AMK524123:AML524123 AWG524123:AWH524123 BGC524123:BGD524123 BPY524123:BPZ524123 BZU524123:BZV524123 CJQ524123:CJR524123 CTM524123:CTN524123 DDI524123:DDJ524123 DNE524123:DNF524123 DXA524123:DXB524123 EGW524123:EGX524123 EQS524123:EQT524123 FAO524123:FAP524123 FKK524123:FKL524123 FUG524123:FUH524123 GEC524123:GED524123 GNY524123:GNZ524123 GXU524123:GXV524123 HHQ524123:HHR524123 HRM524123:HRN524123 IBI524123:IBJ524123 ILE524123:ILF524123 IVA524123:IVB524123 JEW524123:JEX524123 JOS524123:JOT524123 JYO524123:JYP524123 KIK524123:KIL524123 KSG524123:KSH524123 LCC524123:LCD524123 LLY524123:LLZ524123 LVU524123:LVV524123 MFQ524123:MFR524123 MPM524123:MPN524123 MZI524123:MZJ524123 NJE524123:NJF524123 NTA524123:NTB524123 OCW524123:OCX524123 OMS524123:OMT524123 OWO524123:OWP524123 PGK524123:PGL524123 PQG524123:PQH524123 QAC524123:QAD524123 QJY524123:QJZ524123 QTU524123:QTV524123 RDQ524123:RDR524123 RNM524123:RNN524123 RXI524123:RXJ524123 SHE524123:SHF524123 SRA524123:SRB524123 TAW524123:TAX524123 TKS524123:TKT524123 TUO524123:TUP524123 UEK524123:UEL524123 UOG524123:UOH524123 UYC524123:UYD524123 VHY524123:VHZ524123 VRU524123:VRV524123 WBQ524123:WBR524123 WLM524123:WLN524123 WVI524123:WVJ524123 IW589659:IX589659 SS589659:ST589659 ACO589659:ACP589659 AMK589659:AML589659 AWG589659:AWH589659 BGC589659:BGD589659 BPY589659:BPZ589659 BZU589659:BZV589659 CJQ589659:CJR589659 CTM589659:CTN589659 DDI589659:DDJ589659 DNE589659:DNF589659 DXA589659:DXB589659 EGW589659:EGX589659 EQS589659:EQT589659 FAO589659:FAP589659 FKK589659:FKL589659 FUG589659:FUH589659 GEC589659:GED589659 GNY589659:GNZ589659 GXU589659:GXV589659 HHQ589659:HHR589659 HRM589659:HRN589659 IBI589659:IBJ589659 ILE589659:ILF589659 IVA589659:IVB589659 JEW589659:JEX589659 JOS589659:JOT589659 JYO589659:JYP589659 KIK589659:KIL589659 KSG589659:KSH589659 LCC589659:LCD589659 LLY589659:LLZ589659 LVU589659:LVV589659 MFQ589659:MFR589659 MPM589659:MPN589659 MZI589659:MZJ589659 NJE589659:NJF589659 NTA589659:NTB589659 OCW589659:OCX589659 OMS589659:OMT589659 OWO589659:OWP589659 PGK589659:PGL589659 PQG589659:PQH589659 QAC589659:QAD589659 QJY589659:QJZ589659 QTU589659:QTV589659 RDQ589659:RDR589659 RNM589659:RNN589659 RXI589659:RXJ589659 SHE589659:SHF589659 SRA589659:SRB589659 TAW589659:TAX589659 TKS589659:TKT589659 TUO589659:TUP589659 UEK589659:UEL589659 UOG589659:UOH589659 UYC589659:UYD589659 VHY589659:VHZ589659 VRU589659:VRV589659 WBQ589659:WBR589659 WLM589659:WLN589659 WVI589659:WVJ589659 IW655195:IX655195 SS655195:ST655195 ACO655195:ACP655195 AMK655195:AML655195 AWG655195:AWH655195 BGC655195:BGD655195 BPY655195:BPZ655195 BZU655195:BZV655195 CJQ655195:CJR655195 CTM655195:CTN655195 DDI655195:DDJ655195 DNE655195:DNF655195 DXA655195:DXB655195 EGW655195:EGX655195 EQS655195:EQT655195 FAO655195:FAP655195 FKK655195:FKL655195 FUG655195:FUH655195 GEC655195:GED655195 GNY655195:GNZ655195 GXU655195:GXV655195 HHQ655195:HHR655195 HRM655195:HRN655195 IBI655195:IBJ655195 ILE655195:ILF655195 IVA655195:IVB655195 JEW655195:JEX655195 JOS655195:JOT655195 JYO655195:JYP655195 KIK655195:KIL655195 KSG655195:KSH655195 LCC655195:LCD655195 LLY655195:LLZ655195 LVU655195:LVV655195 MFQ655195:MFR655195 MPM655195:MPN655195 MZI655195:MZJ655195 NJE655195:NJF655195 NTA655195:NTB655195 OCW655195:OCX655195 OMS655195:OMT655195 OWO655195:OWP655195 PGK655195:PGL655195 PQG655195:PQH655195 QAC655195:QAD655195 QJY655195:QJZ655195 QTU655195:QTV655195 RDQ655195:RDR655195 RNM655195:RNN655195 RXI655195:RXJ655195 SHE655195:SHF655195 SRA655195:SRB655195 TAW655195:TAX655195 TKS655195:TKT655195 TUO655195:TUP655195 UEK655195:UEL655195 UOG655195:UOH655195 UYC655195:UYD655195 VHY655195:VHZ655195 VRU655195:VRV655195 WBQ655195:WBR655195 WLM655195:WLN655195 WVI655195:WVJ655195 IW720731:IX720731 SS720731:ST720731 ACO720731:ACP720731 AMK720731:AML720731 AWG720731:AWH720731 BGC720731:BGD720731 BPY720731:BPZ720731 BZU720731:BZV720731 CJQ720731:CJR720731 CTM720731:CTN720731 DDI720731:DDJ720731 DNE720731:DNF720731 DXA720731:DXB720731 EGW720731:EGX720731 EQS720731:EQT720731 FAO720731:FAP720731 FKK720731:FKL720731 FUG720731:FUH720731 GEC720731:GED720731 GNY720731:GNZ720731 GXU720731:GXV720731 HHQ720731:HHR720731 HRM720731:HRN720731 IBI720731:IBJ720731 ILE720731:ILF720731 IVA720731:IVB720731 JEW720731:JEX720731 JOS720731:JOT720731 JYO720731:JYP720731 KIK720731:KIL720731 KSG720731:KSH720731 LCC720731:LCD720731 LLY720731:LLZ720731 LVU720731:LVV720731 MFQ720731:MFR720731 MPM720731:MPN720731 MZI720731:MZJ720731 NJE720731:NJF720731 NTA720731:NTB720731 OCW720731:OCX720731 OMS720731:OMT720731 OWO720731:OWP720731 PGK720731:PGL720731 PQG720731:PQH720731 QAC720731:QAD720731 QJY720731:QJZ720731 QTU720731:QTV720731 RDQ720731:RDR720731 RNM720731:RNN720731 RXI720731:RXJ720731 SHE720731:SHF720731 SRA720731:SRB720731 TAW720731:TAX720731 TKS720731:TKT720731 TUO720731:TUP720731 UEK720731:UEL720731 UOG720731:UOH720731 UYC720731:UYD720731 VHY720731:VHZ720731 VRU720731:VRV720731 WBQ720731:WBR720731 WLM720731:WLN720731 WVI720731:WVJ720731 IW786267:IX786267 SS786267:ST786267 ACO786267:ACP786267 AMK786267:AML786267 AWG786267:AWH786267 BGC786267:BGD786267 BPY786267:BPZ786267 BZU786267:BZV786267 CJQ786267:CJR786267 CTM786267:CTN786267 DDI786267:DDJ786267 DNE786267:DNF786267 DXA786267:DXB786267 EGW786267:EGX786267 EQS786267:EQT786267 FAO786267:FAP786267 FKK786267:FKL786267 FUG786267:FUH786267 GEC786267:GED786267 GNY786267:GNZ786267 GXU786267:GXV786267 HHQ786267:HHR786267 HRM786267:HRN786267 IBI786267:IBJ786267 ILE786267:ILF786267 IVA786267:IVB786267 JEW786267:JEX786267 JOS786267:JOT786267 JYO786267:JYP786267 KIK786267:KIL786267 KSG786267:KSH786267 LCC786267:LCD786267 LLY786267:LLZ786267 LVU786267:LVV786267 MFQ786267:MFR786267 MPM786267:MPN786267 MZI786267:MZJ786267 NJE786267:NJF786267 NTA786267:NTB786267 OCW786267:OCX786267 OMS786267:OMT786267 OWO786267:OWP786267 PGK786267:PGL786267 PQG786267:PQH786267 QAC786267:QAD786267 QJY786267:QJZ786267 QTU786267:QTV786267 RDQ786267:RDR786267 RNM786267:RNN786267 RXI786267:RXJ786267 SHE786267:SHF786267 SRA786267:SRB786267 TAW786267:TAX786267 TKS786267:TKT786267 TUO786267:TUP786267 UEK786267:UEL786267 UOG786267:UOH786267 UYC786267:UYD786267 VHY786267:VHZ786267 VRU786267:VRV786267 WBQ786267:WBR786267 WLM786267:WLN786267 WVI786267:WVJ786267 IW851803:IX851803 SS851803:ST851803 ACO851803:ACP851803 AMK851803:AML851803 AWG851803:AWH851803 BGC851803:BGD851803 BPY851803:BPZ851803 BZU851803:BZV851803 CJQ851803:CJR851803 CTM851803:CTN851803 DDI851803:DDJ851803 DNE851803:DNF851803 DXA851803:DXB851803 EGW851803:EGX851803 EQS851803:EQT851803 FAO851803:FAP851803 FKK851803:FKL851803 FUG851803:FUH851803 GEC851803:GED851803 GNY851803:GNZ851803 GXU851803:GXV851803 HHQ851803:HHR851803 HRM851803:HRN851803 IBI851803:IBJ851803 ILE851803:ILF851803 IVA851803:IVB851803 JEW851803:JEX851803 JOS851803:JOT851803 JYO851803:JYP851803 KIK851803:KIL851803 KSG851803:KSH851803 LCC851803:LCD851803 LLY851803:LLZ851803 LVU851803:LVV851803 MFQ851803:MFR851803 MPM851803:MPN851803 MZI851803:MZJ851803 NJE851803:NJF851803 NTA851803:NTB851803 OCW851803:OCX851803 OMS851803:OMT851803 OWO851803:OWP851803 PGK851803:PGL851803 PQG851803:PQH851803 QAC851803:QAD851803 QJY851803:QJZ851803 QTU851803:QTV851803 RDQ851803:RDR851803 RNM851803:RNN851803 RXI851803:RXJ851803 SHE851803:SHF851803 SRA851803:SRB851803 TAW851803:TAX851803 TKS851803:TKT851803 TUO851803:TUP851803 UEK851803:UEL851803 UOG851803:UOH851803 UYC851803:UYD851803 VHY851803:VHZ851803 VRU851803:VRV851803 WBQ851803:WBR851803 WLM851803:WLN851803 WVI851803:WVJ851803 IW917339:IX917339 SS917339:ST917339 ACO917339:ACP917339 AMK917339:AML917339 AWG917339:AWH917339 BGC917339:BGD917339 BPY917339:BPZ917339 BZU917339:BZV917339 CJQ917339:CJR917339 CTM917339:CTN917339 DDI917339:DDJ917339 DNE917339:DNF917339 DXA917339:DXB917339 EGW917339:EGX917339 EQS917339:EQT917339 FAO917339:FAP917339 FKK917339:FKL917339 FUG917339:FUH917339 GEC917339:GED917339 GNY917339:GNZ917339 GXU917339:GXV917339 HHQ917339:HHR917339 HRM917339:HRN917339 IBI917339:IBJ917339 ILE917339:ILF917339 IVA917339:IVB917339 JEW917339:JEX917339 JOS917339:JOT917339 JYO917339:JYP917339 KIK917339:KIL917339 KSG917339:KSH917339 LCC917339:LCD917339 LLY917339:LLZ917339 LVU917339:LVV917339 MFQ917339:MFR917339 MPM917339:MPN917339 MZI917339:MZJ917339 NJE917339:NJF917339 NTA917339:NTB917339 OCW917339:OCX917339 OMS917339:OMT917339 OWO917339:OWP917339 PGK917339:PGL917339 PQG917339:PQH917339 QAC917339:QAD917339 QJY917339:QJZ917339 QTU917339:QTV917339 RDQ917339:RDR917339 RNM917339:RNN917339 RXI917339:RXJ917339 SHE917339:SHF917339 SRA917339:SRB917339 TAW917339:TAX917339 TKS917339:TKT917339 TUO917339:TUP917339 UEK917339:UEL917339 UOG917339:UOH917339 UYC917339:UYD917339 VHY917339:VHZ917339 VRU917339:VRV917339 WBQ917339:WBR917339 WLM917339:WLN917339 WVI917339:WVJ917339 IW982875:IX982875 SS982875:ST982875 ACO982875:ACP982875 AMK982875:AML982875 AWG982875:AWH982875 BGC982875:BGD982875 BPY982875:BPZ982875 BZU982875:BZV982875 CJQ982875:CJR982875 CTM982875:CTN982875 DDI982875:DDJ982875 DNE982875:DNF982875 DXA982875:DXB982875 EGW982875:EGX982875 EQS982875:EQT982875 FAO982875:FAP982875 FKK982875:FKL982875 FUG982875:FUH982875 GEC982875:GED982875 GNY982875:GNZ982875 GXU982875:GXV982875 HHQ982875:HHR982875 HRM982875:HRN982875 IBI982875:IBJ982875 ILE982875:ILF982875 IVA982875:IVB982875 JEW982875:JEX982875 JOS982875:JOT982875 JYO982875:JYP982875 KIK982875:KIL982875 KSG982875:KSH982875 LCC982875:LCD982875 LLY982875:LLZ982875 LVU982875:LVV982875 MFQ982875:MFR982875 MPM982875:MPN982875 MZI982875:MZJ982875 NJE982875:NJF982875 NTA982875:NTB982875 OCW982875:OCX982875 OMS982875:OMT982875 OWO982875:OWP982875 PGK982875:PGL982875 PQG982875:PQH982875 QAC982875:QAD982875 QJY982875:QJZ982875 QTU982875:QTV982875 RDQ982875:RDR982875 RNM982875:RNN982875 RXI982875:RXJ982875 SHE982875:SHF982875 SRA982875:SRB982875 TAW982875:TAX982875 TKS982875:TKT982875 TUO982875:TUP982875 UEK982875:UEL982875 UOG982875:UOH982875 UYC982875:UYD982875 VHY982875:VHZ982875 VRU982875:VRV982875 WBQ982875:WBR982875 WLM982875:WLN982875 WVI982875:WVJ982875 H982875 H917339 H851803 H786267 H720731 H655195 H589659 H524123 H458587 H393051 H327515 H261979 H196443 H130907 H65371">
      <mc:AlternateContent xmlns:x12ac="http://schemas.microsoft.com/office/spreadsheetml/2011/1/ac" xmlns:mc="http://schemas.openxmlformats.org/markup-compatibility/2006">
        <mc:Choice Requires="x12ac">
          <x12ac:list>"ΝΑΙ, η επιχείρηση είχε έσοδα από ταχ. δραστηριότητα","ΌΧΙ, η επιχείρηση δεν είχε έσοδα από ταχ. δραστηριότητα"</x12ac:list>
        </mc:Choice>
        <mc:Fallback>
          <formula1>"ΝΑΙ, η επιχείρηση είχε έσοδα από ταχ. δραστηριότητα,ΌΧΙ, η επιχείρηση δεν είχε έσοδα από ταχ. δραστηριότητα"</formula1>
        </mc:Fallback>
      </mc:AlternateContent>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60:WVF982860 C65356:E65356 IR65356:IT65356 SN65356:SP65356 ACJ65356:ACL65356 AMF65356:AMH65356 AWB65356:AWD65356 BFX65356:BFZ65356 BPT65356:BPV65356 BZP65356:BZR65356 CJL65356:CJN65356 CTH65356:CTJ65356 DDD65356:DDF65356 DMZ65356:DNB65356 DWV65356:DWX65356 EGR65356:EGT65356 EQN65356:EQP65356 FAJ65356:FAL65356 FKF65356:FKH65356 FUB65356:FUD65356 GDX65356:GDZ65356 GNT65356:GNV65356 GXP65356:GXR65356 HHL65356:HHN65356 HRH65356:HRJ65356 IBD65356:IBF65356 IKZ65356:ILB65356 IUV65356:IUX65356 JER65356:JET65356 JON65356:JOP65356 JYJ65356:JYL65356 KIF65356:KIH65356 KSB65356:KSD65356 LBX65356:LBZ65356 LLT65356:LLV65356 LVP65356:LVR65356 MFL65356:MFN65356 MPH65356:MPJ65356 MZD65356:MZF65356 NIZ65356:NJB65356 NSV65356:NSX65356 OCR65356:OCT65356 OMN65356:OMP65356 OWJ65356:OWL65356 PGF65356:PGH65356 PQB65356:PQD65356 PZX65356:PZZ65356 QJT65356:QJV65356 QTP65356:QTR65356 RDL65356:RDN65356 RNH65356:RNJ65356 RXD65356:RXF65356 SGZ65356:SHB65356 SQV65356:SQX65356 TAR65356:TAT65356 TKN65356:TKP65356 TUJ65356:TUL65356 UEF65356:UEH65356 UOB65356:UOD65356 UXX65356:UXZ65356 VHT65356:VHV65356 VRP65356:VRR65356 WBL65356:WBN65356 WLH65356:WLJ65356 WVD65356:WVF65356 C130892:E130892 IR130892:IT130892 SN130892:SP130892 ACJ130892:ACL130892 AMF130892:AMH130892 AWB130892:AWD130892 BFX130892:BFZ130892 BPT130892:BPV130892 BZP130892:BZR130892 CJL130892:CJN130892 CTH130892:CTJ130892 DDD130892:DDF130892 DMZ130892:DNB130892 DWV130892:DWX130892 EGR130892:EGT130892 EQN130892:EQP130892 FAJ130892:FAL130892 FKF130892:FKH130892 FUB130892:FUD130892 GDX130892:GDZ130892 GNT130892:GNV130892 GXP130892:GXR130892 HHL130892:HHN130892 HRH130892:HRJ130892 IBD130892:IBF130892 IKZ130892:ILB130892 IUV130892:IUX130892 JER130892:JET130892 JON130892:JOP130892 JYJ130892:JYL130892 KIF130892:KIH130892 KSB130892:KSD130892 LBX130892:LBZ130892 LLT130892:LLV130892 LVP130892:LVR130892 MFL130892:MFN130892 MPH130892:MPJ130892 MZD130892:MZF130892 NIZ130892:NJB130892 NSV130892:NSX130892 OCR130892:OCT130892 OMN130892:OMP130892 OWJ130892:OWL130892 PGF130892:PGH130892 PQB130892:PQD130892 PZX130892:PZZ130892 QJT130892:QJV130892 QTP130892:QTR130892 RDL130892:RDN130892 RNH130892:RNJ130892 RXD130892:RXF130892 SGZ130892:SHB130892 SQV130892:SQX130892 TAR130892:TAT130892 TKN130892:TKP130892 TUJ130892:TUL130892 UEF130892:UEH130892 UOB130892:UOD130892 UXX130892:UXZ130892 VHT130892:VHV130892 VRP130892:VRR130892 WBL130892:WBN130892 WLH130892:WLJ130892 WVD130892:WVF130892 C196428:E196428 IR196428:IT196428 SN196428:SP196428 ACJ196428:ACL196428 AMF196428:AMH196428 AWB196428:AWD196428 BFX196428:BFZ196428 BPT196428:BPV196428 BZP196428:BZR196428 CJL196428:CJN196428 CTH196428:CTJ196428 DDD196428:DDF196428 DMZ196428:DNB196428 DWV196428:DWX196428 EGR196428:EGT196428 EQN196428:EQP196428 FAJ196428:FAL196428 FKF196428:FKH196428 FUB196428:FUD196428 GDX196428:GDZ196428 GNT196428:GNV196428 GXP196428:GXR196428 HHL196428:HHN196428 HRH196428:HRJ196428 IBD196428:IBF196428 IKZ196428:ILB196428 IUV196428:IUX196428 JER196428:JET196428 JON196428:JOP196428 JYJ196428:JYL196428 KIF196428:KIH196428 KSB196428:KSD196428 LBX196428:LBZ196428 LLT196428:LLV196428 LVP196428:LVR196428 MFL196428:MFN196428 MPH196428:MPJ196428 MZD196428:MZF196428 NIZ196428:NJB196428 NSV196428:NSX196428 OCR196428:OCT196428 OMN196428:OMP196428 OWJ196428:OWL196428 PGF196428:PGH196428 PQB196428:PQD196428 PZX196428:PZZ196428 QJT196428:QJV196428 QTP196428:QTR196428 RDL196428:RDN196428 RNH196428:RNJ196428 RXD196428:RXF196428 SGZ196428:SHB196428 SQV196428:SQX196428 TAR196428:TAT196428 TKN196428:TKP196428 TUJ196428:TUL196428 UEF196428:UEH196428 UOB196428:UOD196428 UXX196428:UXZ196428 VHT196428:VHV196428 VRP196428:VRR196428 WBL196428:WBN196428 WLH196428:WLJ196428 WVD196428:WVF196428 C261964:E261964 IR261964:IT261964 SN261964:SP261964 ACJ261964:ACL261964 AMF261964:AMH261964 AWB261964:AWD261964 BFX261964:BFZ261964 BPT261964:BPV261964 BZP261964:BZR261964 CJL261964:CJN261964 CTH261964:CTJ261964 DDD261964:DDF261964 DMZ261964:DNB261964 DWV261964:DWX261964 EGR261964:EGT261964 EQN261964:EQP261964 FAJ261964:FAL261964 FKF261964:FKH261964 FUB261964:FUD261964 GDX261964:GDZ261964 GNT261964:GNV261964 GXP261964:GXR261964 HHL261964:HHN261964 HRH261964:HRJ261964 IBD261964:IBF261964 IKZ261964:ILB261964 IUV261964:IUX261964 JER261964:JET261964 JON261964:JOP261964 JYJ261964:JYL261964 KIF261964:KIH261964 KSB261964:KSD261964 LBX261964:LBZ261964 LLT261964:LLV261964 LVP261964:LVR261964 MFL261964:MFN261964 MPH261964:MPJ261964 MZD261964:MZF261964 NIZ261964:NJB261964 NSV261964:NSX261964 OCR261964:OCT261964 OMN261964:OMP261964 OWJ261964:OWL261964 PGF261964:PGH261964 PQB261964:PQD261964 PZX261964:PZZ261964 QJT261964:QJV261964 QTP261964:QTR261964 RDL261964:RDN261964 RNH261964:RNJ261964 RXD261964:RXF261964 SGZ261964:SHB261964 SQV261964:SQX261964 TAR261964:TAT261964 TKN261964:TKP261964 TUJ261964:TUL261964 UEF261964:UEH261964 UOB261964:UOD261964 UXX261964:UXZ261964 VHT261964:VHV261964 VRP261964:VRR261964 WBL261964:WBN261964 WLH261964:WLJ261964 WVD261964:WVF261964 C327500:E327500 IR327500:IT327500 SN327500:SP327500 ACJ327500:ACL327500 AMF327500:AMH327500 AWB327500:AWD327500 BFX327500:BFZ327500 BPT327500:BPV327500 BZP327500:BZR327500 CJL327500:CJN327500 CTH327500:CTJ327500 DDD327500:DDF327500 DMZ327500:DNB327500 DWV327500:DWX327500 EGR327500:EGT327500 EQN327500:EQP327500 FAJ327500:FAL327500 FKF327500:FKH327500 FUB327500:FUD327500 GDX327500:GDZ327500 GNT327500:GNV327500 GXP327500:GXR327500 HHL327500:HHN327500 HRH327500:HRJ327500 IBD327500:IBF327500 IKZ327500:ILB327500 IUV327500:IUX327500 JER327500:JET327500 JON327500:JOP327500 JYJ327500:JYL327500 KIF327500:KIH327500 KSB327500:KSD327500 LBX327500:LBZ327500 LLT327500:LLV327500 LVP327500:LVR327500 MFL327500:MFN327500 MPH327500:MPJ327500 MZD327500:MZF327500 NIZ327500:NJB327500 NSV327500:NSX327500 OCR327500:OCT327500 OMN327500:OMP327500 OWJ327500:OWL327500 PGF327500:PGH327500 PQB327500:PQD327500 PZX327500:PZZ327500 QJT327500:QJV327500 QTP327500:QTR327500 RDL327500:RDN327500 RNH327500:RNJ327500 RXD327500:RXF327500 SGZ327500:SHB327500 SQV327500:SQX327500 TAR327500:TAT327500 TKN327500:TKP327500 TUJ327500:TUL327500 UEF327500:UEH327500 UOB327500:UOD327500 UXX327500:UXZ327500 VHT327500:VHV327500 VRP327500:VRR327500 WBL327500:WBN327500 WLH327500:WLJ327500 WVD327500:WVF327500 C393036:E393036 IR393036:IT393036 SN393036:SP393036 ACJ393036:ACL393036 AMF393036:AMH393036 AWB393036:AWD393036 BFX393036:BFZ393036 BPT393036:BPV393036 BZP393036:BZR393036 CJL393036:CJN393036 CTH393036:CTJ393036 DDD393036:DDF393036 DMZ393036:DNB393036 DWV393036:DWX393036 EGR393036:EGT393036 EQN393036:EQP393036 FAJ393036:FAL393036 FKF393036:FKH393036 FUB393036:FUD393036 GDX393036:GDZ393036 GNT393036:GNV393036 GXP393036:GXR393036 HHL393036:HHN393036 HRH393036:HRJ393036 IBD393036:IBF393036 IKZ393036:ILB393036 IUV393036:IUX393036 JER393036:JET393036 JON393036:JOP393036 JYJ393036:JYL393036 KIF393036:KIH393036 KSB393036:KSD393036 LBX393036:LBZ393036 LLT393036:LLV393036 LVP393036:LVR393036 MFL393036:MFN393036 MPH393036:MPJ393036 MZD393036:MZF393036 NIZ393036:NJB393036 NSV393036:NSX393036 OCR393036:OCT393036 OMN393036:OMP393036 OWJ393036:OWL393036 PGF393036:PGH393036 PQB393036:PQD393036 PZX393036:PZZ393036 QJT393036:QJV393036 QTP393036:QTR393036 RDL393036:RDN393036 RNH393036:RNJ393036 RXD393036:RXF393036 SGZ393036:SHB393036 SQV393036:SQX393036 TAR393036:TAT393036 TKN393036:TKP393036 TUJ393036:TUL393036 UEF393036:UEH393036 UOB393036:UOD393036 UXX393036:UXZ393036 VHT393036:VHV393036 VRP393036:VRR393036 WBL393036:WBN393036 WLH393036:WLJ393036 WVD393036:WVF393036 C458572:E458572 IR458572:IT458572 SN458572:SP458572 ACJ458572:ACL458572 AMF458572:AMH458572 AWB458572:AWD458572 BFX458572:BFZ458572 BPT458572:BPV458572 BZP458572:BZR458572 CJL458572:CJN458572 CTH458572:CTJ458572 DDD458572:DDF458572 DMZ458572:DNB458572 DWV458572:DWX458572 EGR458572:EGT458572 EQN458572:EQP458572 FAJ458572:FAL458572 FKF458572:FKH458572 FUB458572:FUD458572 GDX458572:GDZ458572 GNT458572:GNV458572 GXP458572:GXR458572 HHL458572:HHN458572 HRH458572:HRJ458572 IBD458572:IBF458572 IKZ458572:ILB458572 IUV458572:IUX458572 JER458572:JET458572 JON458572:JOP458572 JYJ458572:JYL458572 KIF458572:KIH458572 KSB458572:KSD458572 LBX458572:LBZ458572 LLT458572:LLV458572 LVP458572:LVR458572 MFL458572:MFN458572 MPH458572:MPJ458572 MZD458572:MZF458572 NIZ458572:NJB458572 NSV458572:NSX458572 OCR458572:OCT458572 OMN458572:OMP458572 OWJ458572:OWL458572 PGF458572:PGH458572 PQB458572:PQD458572 PZX458572:PZZ458572 QJT458572:QJV458572 QTP458572:QTR458572 RDL458572:RDN458572 RNH458572:RNJ458572 RXD458572:RXF458572 SGZ458572:SHB458572 SQV458572:SQX458572 TAR458572:TAT458572 TKN458572:TKP458572 TUJ458572:TUL458572 UEF458572:UEH458572 UOB458572:UOD458572 UXX458572:UXZ458572 VHT458572:VHV458572 VRP458572:VRR458572 WBL458572:WBN458572 WLH458572:WLJ458572 WVD458572:WVF458572 C524108:E524108 IR524108:IT524108 SN524108:SP524108 ACJ524108:ACL524108 AMF524108:AMH524108 AWB524108:AWD524108 BFX524108:BFZ524108 BPT524108:BPV524108 BZP524108:BZR524108 CJL524108:CJN524108 CTH524108:CTJ524108 DDD524108:DDF524108 DMZ524108:DNB524108 DWV524108:DWX524108 EGR524108:EGT524108 EQN524108:EQP524108 FAJ524108:FAL524108 FKF524108:FKH524108 FUB524108:FUD524108 GDX524108:GDZ524108 GNT524108:GNV524108 GXP524108:GXR524108 HHL524108:HHN524108 HRH524108:HRJ524108 IBD524108:IBF524108 IKZ524108:ILB524108 IUV524108:IUX524108 JER524108:JET524108 JON524108:JOP524108 JYJ524108:JYL524108 KIF524108:KIH524108 KSB524108:KSD524108 LBX524108:LBZ524108 LLT524108:LLV524108 LVP524108:LVR524108 MFL524108:MFN524108 MPH524108:MPJ524108 MZD524108:MZF524108 NIZ524108:NJB524108 NSV524108:NSX524108 OCR524108:OCT524108 OMN524108:OMP524108 OWJ524108:OWL524108 PGF524108:PGH524108 PQB524108:PQD524108 PZX524108:PZZ524108 QJT524108:QJV524108 QTP524108:QTR524108 RDL524108:RDN524108 RNH524108:RNJ524108 RXD524108:RXF524108 SGZ524108:SHB524108 SQV524108:SQX524108 TAR524108:TAT524108 TKN524108:TKP524108 TUJ524108:TUL524108 UEF524108:UEH524108 UOB524108:UOD524108 UXX524108:UXZ524108 VHT524108:VHV524108 VRP524108:VRR524108 WBL524108:WBN524108 WLH524108:WLJ524108 WVD524108:WVF524108 C589644:E589644 IR589644:IT589644 SN589644:SP589644 ACJ589644:ACL589644 AMF589644:AMH589644 AWB589644:AWD589644 BFX589644:BFZ589644 BPT589644:BPV589644 BZP589644:BZR589644 CJL589644:CJN589644 CTH589644:CTJ589644 DDD589644:DDF589644 DMZ589644:DNB589644 DWV589644:DWX589644 EGR589644:EGT589644 EQN589644:EQP589644 FAJ589644:FAL589644 FKF589644:FKH589644 FUB589644:FUD589644 GDX589644:GDZ589644 GNT589644:GNV589644 GXP589644:GXR589644 HHL589644:HHN589644 HRH589644:HRJ589644 IBD589644:IBF589644 IKZ589644:ILB589644 IUV589644:IUX589644 JER589644:JET589644 JON589644:JOP589644 JYJ589644:JYL589644 KIF589644:KIH589644 KSB589644:KSD589644 LBX589644:LBZ589644 LLT589644:LLV589644 LVP589644:LVR589644 MFL589644:MFN589644 MPH589644:MPJ589644 MZD589644:MZF589644 NIZ589644:NJB589644 NSV589644:NSX589644 OCR589644:OCT589644 OMN589644:OMP589644 OWJ589644:OWL589644 PGF589644:PGH589644 PQB589644:PQD589644 PZX589644:PZZ589644 QJT589644:QJV589644 QTP589644:QTR589644 RDL589644:RDN589644 RNH589644:RNJ589644 RXD589644:RXF589644 SGZ589644:SHB589644 SQV589644:SQX589644 TAR589644:TAT589644 TKN589644:TKP589644 TUJ589644:TUL589644 UEF589644:UEH589644 UOB589644:UOD589644 UXX589644:UXZ589644 VHT589644:VHV589644 VRP589644:VRR589644 WBL589644:WBN589644 WLH589644:WLJ589644 WVD589644:WVF589644 C655180:E655180 IR655180:IT655180 SN655180:SP655180 ACJ655180:ACL655180 AMF655180:AMH655180 AWB655180:AWD655180 BFX655180:BFZ655180 BPT655180:BPV655180 BZP655180:BZR655180 CJL655180:CJN655180 CTH655180:CTJ655180 DDD655180:DDF655180 DMZ655180:DNB655180 DWV655180:DWX655180 EGR655180:EGT655180 EQN655180:EQP655180 FAJ655180:FAL655180 FKF655180:FKH655180 FUB655180:FUD655180 GDX655180:GDZ655180 GNT655180:GNV655180 GXP655180:GXR655180 HHL655180:HHN655180 HRH655180:HRJ655180 IBD655180:IBF655180 IKZ655180:ILB655180 IUV655180:IUX655180 JER655180:JET655180 JON655180:JOP655180 JYJ655180:JYL655180 KIF655180:KIH655180 KSB655180:KSD655180 LBX655180:LBZ655180 LLT655180:LLV655180 LVP655180:LVR655180 MFL655180:MFN655180 MPH655180:MPJ655180 MZD655180:MZF655180 NIZ655180:NJB655180 NSV655180:NSX655180 OCR655180:OCT655180 OMN655180:OMP655180 OWJ655180:OWL655180 PGF655180:PGH655180 PQB655180:PQD655180 PZX655180:PZZ655180 QJT655180:QJV655180 QTP655180:QTR655180 RDL655180:RDN655180 RNH655180:RNJ655180 RXD655180:RXF655180 SGZ655180:SHB655180 SQV655180:SQX655180 TAR655180:TAT655180 TKN655180:TKP655180 TUJ655180:TUL655180 UEF655180:UEH655180 UOB655180:UOD655180 UXX655180:UXZ655180 VHT655180:VHV655180 VRP655180:VRR655180 WBL655180:WBN655180 WLH655180:WLJ655180 WVD655180:WVF655180 C720716:E720716 IR720716:IT720716 SN720716:SP720716 ACJ720716:ACL720716 AMF720716:AMH720716 AWB720716:AWD720716 BFX720716:BFZ720716 BPT720716:BPV720716 BZP720716:BZR720716 CJL720716:CJN720716 CTH720716:CTJ720716 DDD720716:DDF720716 DMZ720716:DNB720716 DWV720716:DWX720716 EGR720716:EGT720716 EQN720716:EQP720716 FAJ720716:FAL720716 FKF720716:FKH720716 FUB720716:FUD720716 GDX720716:GDZ720716 GNT720716:GNV720716 GXP720716:GXR720716 HHL720716:HHN720716 HRH720716:HRJ720716 IBD720716:IBF720716 IKZ720716:ILB720716 IUV720716:IUX720716 JER720716:JET720716 JON720716:JOP720716 JYJ720716:JYL720716 KIF720716:KIH720716 KSB720716:KSD720716 LBX720716:LBZ720716 LLT720716:LLV720716 LVP720716:LVR720716 MFL720716:MFN720716 MPH720716:MPJ720716 MZD720716:MZF720716 NIZ720716:NJB720716 NSV720716:NSX720716 OCR720716:OCT720716 OMN720716:OMP720716 OWJ720716:OWL720716 PGF720716:PGH720716 PQB720716:PQD720716 PZX720716:PZZ720716 QJT720716:QJV720716 QTP720716:QTR720716 RDL720716:RDN720716 RNH720716:RNJ720716 RXD720716:RXF720716 SGZ720716:SHB720716 SQV720716:SQX720716 TAR720716:TAT720716 TKN720716:TKP720716 TUJ720716:TUL720716 UEF720716:UEH720716 UOB720716:UOD720716 UXX720716:UXZ720716 VHT720716:VHV720716 VRP720716:VRR720716 WBL720716:WBN720716 WLH720716:WLJ720716 WVD720716:WVF720716 C786252:E786252 IR786252:IT786252 SN786252:SP786252 ACJ786252:ACL786252 AMF786252:AMH786252 AWB786252:AWD786252 BFX786252:BFZ786252 BPT786252:BPV786252 BZP786252:BZR786252 CJL786252:CJN786252 CTH786252:CTJ786252 DDD786252:DDF786252 DMZ786252:DNB786252 DWV786252:DWX786252 EGR786252:EGT786252 EQN786252:EQP786252 FAJ786252:FAL786252 FKF786252:FKH786252 FUB786252:FUD786252 GDX786252:GDZ786252 GNT786252:GNV786252 GXP786252:GXR786252 HHL786252:HHN786252 HRH786252:HRJ786252 IBD786252:IBF786252 IKZ786252:ILB786252 IUV786252:IUX786252 JER786252:JET786252 JON786252:JOP786252 JYJ786252:JYL786252 KIF786252:KIH786252 KSB786252:KSD786252 LBX786252:LBZ786252 LLT786252:LLV786252 LVP786252:LVR786252 MFL786252:MFN786252 MPH786252:MPJ786252 MZD786252:MZF786252 NIZ786252:NJB786252 NSV786252:NSX786252 OCR786252:OCT786252 OMN786252:OMP786252 OWJ786252:OWL786252 PGF786252:PGH786252 PQB786252:PQD786252 PZX786252:PZZ786252 QJT786252:QJV786252 QTP786252:QTR786252 RDL786252:RDN786252 RNH786252:RNJ786252 RXD786252:RXF786252 SGZ786252:SHB786252 SQV786252:SQX786252 TAR786252:TAT786252 TKN786252:TKP786252 TUJ786252:TUL786252 UEF786252:UEH786252 UOB786252:UOD786252 UXX786252:UXZ786252 VHT786252:VHV786252 VRP786252:VRR786252 WBL786252:WBN786252 WLH786252:WLJ786252 WVD786252:WVF786252 C851788:E851788 IR851788:IT851788 SN851788:SP851788 ACJ851788:ACL851788 AMF851788:AMH851788 AWB851788:AWD851788 BFX851788:BFZ851788 BPT851788:BPV851788 BZP851788:BZR851788 CJL851788:CJN851788 CTH851788:CTJ851788 DDD851788:DDF851788 DMZ851788:DNB851788 DWV851788:DWX851788 EGR851788:EGT851788 EQN851788:EQP851788 FAJ851788:FAL851788 FKF851788:FKH851788 FUB851788:FUD851788 GDX851788:GDZ851788 GNT851788:GNV851788 GXP851788:GXR851788 HHL851788:HHN851788 HRH851788:HRJ851788 IBD851788:IBF851788 IKZ851788:ILB851788 IUV851788:IUX851788 JER851788:JET851788 JON851788:JOP851788 JYJ851788:JYL851788 KIF851788:KIH851788 KSB851788:KSD851788 LBX851788:LBZ851788 LLT851788:LLV851788 LVP851788:LVR851788 MFL851788:MFN851788 MPH851788:MPJ851788 MZD851788:MZF851788 NIZ851788:NJB851788 NSV851788:NSX851788 OCR851788:OCT851788 OMN851788:OMP851788 OWJ851788:OWL851788 PGF851788:PGH851788 PQB851788:PQD851788 PZX851788:PZZ851788 QJT851788:QJV851788 QTP851788:QTR851788 RDL851788:RDN851788 RNH851788:RNJ851788 RXD851788:RXF851788 SGZ851788:SHB851788 SQV851788:SQX851788 TAR851788:TAT851788 TKN851788:TKP851788 TUJ851788:TUL851788 UEF851788:UEH851788 UOB851788:UOD851788 UXX851788:UXZ851788 VHT851788:VHV851788 VRP851788:VRR851788 WBL851788:WBN851788 WLH851788:WLJ851788 WVD851788:WVF851788 C917324:E917324 IR917324:IT917324 SN917324:SP917324 ACJ917324:ACL917324 AMF917324:AMH917324 AWB917324:AWD917324 BFX917324:BFZ917324 BPT917324:BPV917324 BZP917324:BZR917324 CJL917324:CJN917324 CTH917324:CTJ917324 DDD917324:DDF917324 DMZ917324:DNB917324 DWV917324:DWX917324 EGR917324:EGT917324 EQN917324:EQP917324 FAJ917324:FAL917324 FKF917324:FKH917324 FUB917324:FUD917324 GDX917324:GDZ917324 GNT917324:GNV917324 GXP917324:GXR917324 HHL917324:HHN917324 HRH917324:HRJ917324 IBD917324:IBF917324 IKZ917324:ILB917324 IUV917324:IUX917324 JER917324:JET917324 JON917324:JOP917324 JYJ917324:JYL917324 KIF917324:KIH917324 KSB917324:KSD917324 LBX917324:LBZ917324 LLT917324:LLV917324 LVP917324:LVR917324 MFL917324:MFN917324 MPH917324:MPJ917324 MZD917324:MZF917324 NIZ917324:NJB917324 NSV917324:NSX917324 OCR917324:OCT917324 OMN917324:OMP917324 OWJ917324:OWL917324 PGF917324:PGH917324 PQB917324:PQD917324 PZX917324:PZZ917324 QJT917324:QJV917324 QTP917324:QTR917324 RDL917324:RDN917324 RNH917324:RNJ917324 RXD917324:RXF917324 SGZ917324:SHB917324 SQV917324:SQX917324 TAR917324:TAT917324 TKN917324:TKP917324 TUJ917324:TUL917324 UEF917324:UEH917324 UOB917324:UOD917324 UXX917324:UXZ917324 VHT917324:VHV917324 VRP917324:VRR917324 WBL917324:WBN917324 WLH917324:WLJ917324 WVD917324:WVF917324 C982860:E982860 IR982860:IT982860 SN982860:SP982860 ACJ982860:ACL982860 AMF982860:AMH982860 AWB982860:AWD982860 BFX982860:BFZ982860 BPT982860:BPV982860 BZP982860:BZR982860 CJL982860:CJN982860 CTH982860:CTJ982860 DDD982860:DDF982860 DMZ982860:DNB982860 DWV982860:DWX982860 EGR982860:EGT982860 EQN982860:EQP982860 FAJ982860:FAL982860 FKF982860:FKH982860 FUB982860:FUD982860 GDX982860:GDZ982860 GNT982860:GNV982860 GXP982860:GXR982860 HHL982860:HHN982860 HRH982860:HRJ982860 IBD982860:IBF982860 IKZ982860:ILB982860 IUV982860:IUX982860 JER982860:JET982860 JON982860:JOP982860 JYJ982860:JYL982860 KIF982860:KIH982860 KSB982860:KSD982860 LBX982860:LBZ982860 LLT982860:LLV982860 LVP982860:LVR982860 MFL982860:MFN982860 MPH982860:MPJ982860 MZD982860:MZF982860 NIZ982860:NJB982860 NSV982860:NSX982860 OCR982860:OCT982860 OMN982860:OMP982860 OWJ982860:OWL982860 PGF982860:PGH982860 PQB982860:PQD982860 PZX982860:PZZ982860 QJT982860:QJV982860 QTP982860:QTR982860 RDL982860:RDN982860 RNH982860:RNJ982860 RXD982860:RXF982860 SGZ982860:SHB982860 SQV982860:SQX982860 TAR982860:TAT982860 TKN982860:TKP982860 TUJ982860:TUL982860 UEF982860:UEH982860 UOB982860:UOD982860 UXX982860:UXZ982860 VHT982860:VHV982860 VRP982860:VRR982860 WBL982860:WBN982860 WLH982860:WLJ982860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formula1>$K$2:$K$12</formula1>
    </dataValidation>
    <dataValidation type="list" allowBlank="1" showInputMessage="1" showErrorMessage="1" promptTitle="Επιλογή από Λίστα" prompt="Επιλέξτε ΝΑΙ ή ΟΧΙ" sqref="F16 F18">
      <formula1>$J$2:$J$3</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zoomScaleSheetLayoutView="110" workbookViewId="0">
      <selection activeCell="M14" sqref="M14"/>
    </sheetView>
  </sheetViews>
  <sheetFormatPr defaultRowHeight="12.75" x14ac:dyDescent="0.2"/>
  <cols>
    <col min="1" max="1" width="11.5703125" style="289" customWidth="1"/>
    <col min="2" max="2" width="6.5703125" style="276" customWidth="1"/>
    <col min="3" max="9" width="9.140625" style="276"/>
    <col min="10" max="10" width="49.42578125" style="276" customWidth="1"/>
    <col min="11" max="256" width="9.140625" style="276"/>
    <col min="257" max="257" width="11.5703125" style="276" customWidth="1"/>
    <col min="258" max="258" width="6.5703125" style="276" customWidth="1"/>
    <col min="259" max="265" width="9.140625" style="276"/>
    <col min="266" max="266" width="49.42578125" style="276" customWidth="1"/>
    <col min="267" max="512" width="9.140625" style="276"/>
    <col min="513" max="513" width="11.5703125" style="276" customWidth="1"/>
    <col min="514" max="514" width="6.5703125" style="276" customWidth="1"/>
    <col min="515" max="521" width="9.140625" style="276"/>
    <col min="522" max="522" width="49.42578125" style="276" customWidth="1"/>
    <col min="523" max="768" width="9.140625" style="276"/>
    <col min="769" max="769" width="11.5703125" style="276" customWidth="1"/>
    <col min="770" max="770" width="6.5703125" style="276" customWidth="1"/>
    <col min="771" max="777" width="9.140625" style="276"/>
    <col min="778" max="778" width="49.42578125" style="276" customWidth="1"/>
    <col min="779" max="1024" width="9.140625" style="276"/>
    <col min="1025" max="1025" width="11.5703125" style="276" customWidth="1"/>
    <col min="1026" max="1026" width="6.5703125" style="276" customWidth="1"/>
    <col min="1027" max="1033" width="9.140625" style="276"/>
    <col min="1034" max="1034" width="49.42578125" style="276" customWidth="1"/>
    <col min="1035" max="1280" width="9.140625" style="276"/>
    <col min="1281" max="1281" width="11.5703125" style="276" customWidth="1"/>
    <col min="1282" max="1282" width="6.5703125" style="276" customWidth="1"/>
    <col min="1283" max="1289" width="9.140625" style="276"/>
    <col min="1290" max="1290" width="49.42578125" style="276" customWidth="1"/>
    <col min="1291" max="1536" width="9.140625" style="276"/>
    <col min="1537" max="1537" width="11.5703125" style="276" customWidth="1"/>
    <col min="1538" max="1538" width="6.5703125" style="276" customWidth="1"/>
    <col min="1539" max="1545" width="9.140625" style="276"/>
    <col min="1546" max="1546" width="49.42578125" style="276" customWidth="1"/>
    <col min="1547" max="1792" width="9.140625" style="276"/>
    <col min="1793" max="1793" width="11.5703125" style="276" customWidth="1"/>
    <col min="1794" max="1794" width="6.5703125" style="276" customWidth="1"/>
    <col min="1795" max="1801" width="9.140625" style="276"/>
    <col min="1802" max="1802" width="49.42578125" style="276" customWidth="1"/>
    <col min="1803" max="2048" width="9.140625" style="276"/>
    <col min="2049" max="2049" width="11.5703125" style="276" customWidth="1"/>
    <col min="2050" max="2050" width="6.5703125" style="276" customWidth="1"/>
    <col min="2051" max="2057" width="9.140625" style="276"/>
    <col min="2058" max="2058" width="49.42578125" style="276" customWidth="1"/>
    <col min="2059" max="2304" width="9.140625" style="276"/>
    <col min="2305" max="2305" width="11.5703125" style="276" customWidth="1"/>
    <col min="2306" max="2306" width="6.5703125" style="276" customWidth="1"/>
    <col min="2307" max="2313" width="9.140625" style="276"/>
    <col min="2314" max="2314" width="49.42578125" style="276" customWidth="1"/>
    <col min="2315" max="2560" width="9.140625" style="276"/>
    <col min="2561" max="2561" width="11.5703125" style="276" customWidth="1"/>
    <col min="2562" max="2562" width="6.5703125" style="276" customWidth="1"/>
    <col min="2563" max="2569" width="9.140625" style="276"/>
    <col min="2570" max="2570" width="49.42578125" style="276" customWidth="1"/>
    <col min="2571" max="2816" width="9.140625" style="276"/>
    <col min="2817" max="2817" width="11.5703125" style="276" customWidth="1"/>
    <col min="2818" max="2818" width="6.5703125" style="276" customWidth="1"/>
    <col min="2819" max="2825" width="9.140625" style="276"/>
    <col min="2826" max="2826" width="49.42578125" style="276" customWidth="1"/>
    <col min="2827" max="3072" width="9.140625" style="276"/>
    <col min="3073" max="3073" width="11.5703125" style="276" customWidth="1"/>
    <col min="3074" max="3074" width="6.5703125" style="276" customWidth="1"/>
    <col min="3075" max="3081" width="9.140625" style="276"/>
    <col min="3082" max="3082" width="49.42578125" style="276" customWidth="1"/>
    <col min="3083" max="3328" width="9.140625" style="276"/>
    <col min="3329" max="3329" width="11.5703125" style="276" customWidth="1"/>
    <col min="3330" max="3330" width="6.5703125" style="276" customWidth="1"/>
    <col min="3331" max="3337" width="9.140625" style="276"/>
    <col min="3338" max="3338" width="49.42578125" style="276" customWidth="1"/>
    <col min="3339" max="3584" width="9.140625" style="276"/>
    <col min="3585" max="3585" width="11.5703125" style="276" customWidth="1"/>
    <col min="3586" max="3586" width="6.5703125" style="276" customWidth="1"/>
    <col min="3587" max="3593" width="9.140625" style="276"/>
    <col min="3594" max="3594" width="49.42578125" style="276" customWidth="1"/>
    <col min="3595" max="3840" width="9.140625" style="276"/>
    <col min="3841" max="3841" width="11.5703125" style="276" customWidth="1"/>
    <col min="3842" max="3842" width="6.5703125" style="276" customWidth="1"/>
    <col min="3843" max="3849" width="9.140625" style="276"/>
    <col min="3850" max="3850" width="49.42578125" style="276" customWidth="1"/>
    <col min="3851" max="4096" width="9.140625" style="276"/>
    <col min="4097" max="4097" width="11.5703125" style="276" customWidth="1"/>
    <col min="4098" max="4098" width="6.5703125" style="276" customWidth="1"/>
    <col min="4099" max="4105" width="9.140625" style="276"/>
    <col min="4106" max="4106" width="49.42578125" style="276" customWidth="1"/>
    <col min="4107" max="4352" width="9.140625" style="276"/>
    <col min="4353" max="4353" width="11.5703125" style="276" customWidth="1"/>
    <col min="4354" max="4354" width="6.5703125" style="276" customWidth="1"/>
    <col min="4355" max="4361" width="9.140625" style="276"/>
    <col min="4362" max="4362" width="49.42578125" style="276" customWidth="1"/>
    <col min="4363" max="4608" width="9.140625" style="276"/>
    <col min="4609" max="4609" width="11.5703125" style="276" customWidth="1"/>
    <col min="4610" max="4610" width="6.5703125" style="276" customWidth="1"/>
    <col min="4611" max="4617" width="9.140625" style="276"/>
    <col min="4618" max="4618" width="49.42578125" style="276" customWidth="1"/>
    <col min="4619" max="4864" width="9.140625" style="276"/>
    <col min="4865" max="4865" width="11.5703125" style="276" customWidth="1"/>
    <col min="4866" max="4866" width="6.5703125" style="276" customWidth="1"/>
    <col min="4867" max="4873" width="9.140625" style="276"/>
    <col min="4874" max="4874" width="49.42578125" style="276" customWidth="1"/>
    <col min="4875" max="5120" width="9.140625" style="276"/>
    <col min="5121" max="5121" width="11.5703125" style="276" customWidth="1"/>
    <col min="5122" max="5122" width="6.5703125" style="276" customWidth="1"/>
    <col min="5123" max="5129" width="9.140625" style="276"/>
    <col min="5130" max="5130" width="49.42578125" style="276" customWidth="1"/>
    <col min="5131" max="5376" width="9.140625" style="276"/>
    <col min="5377" max="5377" width="11.5703125" style="276" customWidth="1"/>
    <col min="5378" max="5378" width="6.5703125" style="276" customWidth="1"/>
    <col min="5379" max="5385" width="9.140625" style="276"/>
    <col min="5386" max="5386" width="49.42578125" style="276" customWidth="1"/>
    <col min="5387" max="5632" width="9.140625" style="276"/>
    <col min="5633" max="5633" width="11.5703125" style="276" customWidth="1"/>
    <col min="5634" max="5634" width="6.5703125" style="276" customWidth="1"/>
    <col min="5635" max="5641" width="9.140625" style="276"/>
    <col min="5642" max="5642" width="49.42578125" style="276" customWidth="1"/>
    <col min="5643" max="5888" width="9.140625" style="276"/>
    <col min="5889" max="5889" width="11.5703125" style="276" customWidth="1"/>
    <col min="5890" max="5890" width="6.5703125" style="276" customWidth="1"/>
    <col min="5891" max="5897" width="9.140625" style="276"/>
    <col min="5898" max="5898" width="49.42578125" style="276" customWidth="1"/>
    <col min="5899" max="6144" width="9.140625" style="276"/>
    <col min="6145" max="6145" width="11.5703125" style="276" customWidth="1"/>
    <col min="6146" max="6146" width="6.5703125" style="276" customWidth="1"/>
    <col min="6147" max="6153" width="9.140625" style="276"/>
    <col min="6154" max="6154" width="49.42578125" style="276" customWidth="1"/>
    <col min="6155" max="6400" width="9.140625" style="276"/>
    <col min="6401" max="6401" width="11.5703125" style="276" customWidth="1"/>
    <col min="6402" max="6402" width="6.5703125" style="276" customWidth="1"/>
    <col min="6403" max="6409" width="9.140625" style="276"/>
    <col min="6410" max="6410" width="49.42578125" style="276" customWidth="1"/>
    <col min="6411" max="6656" width="9.140625" style="276"/>
    <col min="6657" max="6657" width="11.5703125" style="276" customWidth="1"/>
    <col min="6658" max="6658" width="6.5703125" style="276" customWidth="1"/>
    <col min="6659" max="6665" width="9.140625" style="276"/>
    <col min="6666" max="6666" width="49.42578125" style="276" customWidth="1"/>
    <col min="6667" max="6912" width="9.140625" style="276"/>
    <col min="6913" max="6913" width="11.5703125" style="276" customWidth="1"/>
    <col min="6914" max="6914" width="6.5703125" style="276" customWidth="1"/>
    <col min="6915" max="6921" width="9.140625" style="276"/>
    <col min="6922" max="6922" width="49.42578125" style="276" customWidth="1"/>
    <col min="6923" max="7168" width="9.140625" style="276"/>
    <col min="7169" max="7169" width="11.5703125" style="276" customWidth="1"/>
    <col min="7170" max="7170" width="6.5703125" style="276" customWidth="1"/>
    <col min="7171" max="7177" width="9.140625" style="276"/>
    <col min="7178" max="7178" width="49.42578125" style="276" customWidth="1"/>
    <col min="7179" max="7424" width="9.140625" style="276"/>
    <col min="7425" max="7425" width="11.5703125" style="276" customWidth="1"/>
    <col min="7426" max="7426" width="6.5703125" style="276" customWidth="1"/>
    <col min="7427" max="7433" width="9.140625" style="276"/>
    <col min="7434" max="7434" width="49.42578125" style="276" customWidth="1"/>
    <col min="7435" max="7680" width="9.140625" style="276"/>
    <col min="7681" max="7681" width="11.5703125" style="276" customWidth="1"/>
    <col min="7682" max="7682" width="6.5703125" style="276" customWidth="1"/>
    <col min="7683" max="7689" width="9.140625" style="276"/>
    <col min="7690" max="7690" width="49.42578125" style="276" customWidth="1"/>
    <col min="7691" max="7936" width="9.140625" style="276"/>
    <col min="7937" max="7937" width="11.5703125" style="276" customWidth="1"/>
    <col min="7938" max="7938" width="6.5703125" style="276" customWidth="1"/>
    <col min="7939" max="7945" width="9.140625" style="276"/>
    <col min="7946" max="7946" width="49.42578125" style="276" customWidth="1"/>
    <col min="7947" max="8192" width="9.140625" style="276"/>
    <col min="8193" max="8193" width="11.5703125" style="276" customWidth="1"/>
    <col min="8194" max="8194" width="6.5703125" style="276" customWidth="1"/>
    <col min="8195" max="8201" width="9.140625" style="276"/>
    <col min="8202" max="8202" width="49.42578125" style="276" customWidth="1"/>
    <col min="8203" max="8448" width="9.140625" style="276"/>
    <col min="8449" max="8449" width="11.5703125" style="276" customWidth="1"/>
    <col min="8450" max="8450" width="6.5703125" style="276" customWidth="1"/>
    <col min="8451" max="8457" width="9.140625" style="276"/>
    <col min="8458" max="8458" width="49.42578125" style="276" customWidth="1"/>
    <col min="8459" max="8704" width="9.140625" style="276"/>
    <col min="8705" max="8705" width="11.5703125" style="276" customWidth="1"/>
    <col min="8706" max="8706" width="6.5703125" style="276" customWidth="1"/>
    <col min="8707" max="8713" width="9.140625" style="276"/>
    <col min="8714" max="8714" width="49.42578125" style="276" customWidth="1"/>
    <col min="8715" max="8960" width="9.140625" style="276"/>
    <col min="8961" max="8961" width="11.5703125" style="276" customWidth="1"/>
    <col min="8962" max="8962" width="6.5703125" style="276" customWidth="1"/>
    <col min="8963" max="8969" width="9.140625" style="276"/>
    <col min="8970" max="8970" width="49.42578125" style="276" customWidth="1"/>
    <col min="8971" max="9216" width="9.140625" style="276"/>
    <col min="9217" max="9217" width="11.5703125" style="276" customWidth="1"/>
    <col min="9218" max="9218" width="6.5703125" style="276" customWidth="1"/>
    <col min="9219" max="9225" width="9.140625" style="276"/>
    <col min="9226" max="9226" width="49.42578125" style="276" customWidth="1"/>
    <col min="9227" max="9472" width="9.140625" style="276"/>
    <col min="9473" max="9473" width="11.5703125" style="276" customWidth="1"/>
    <col min="9474" max="9474" width="6.5703125" style="276" customWidth="1"/>
    <col min="9475" max="9481" width="9.140625" style="276"/>
    <col min="9482" max="9482" width="49.42578125" style="276" customWidth="1"/>
    <col min="9483" max="9728" width="9.140625" style="276"/>
    <col min="9729" max="9729" width="11.5703125" style="276" customWidth="1"/>
    <col min="9730" max="9730" width="6.5703125" style="276" customWidth="1"/>
    <col min="9731" max="9737" width="9.140625" style="276"/>
    <col min="9738" max="9738" width="49.42578125" style="276" customWidth="1"/>
    <col min="9739" max="9984" width="9.140625" style="276"/>
    <col min="9985" max="9985" width="11.5703125" style="276" customWidth="1"/>
    <col min="9986" max="9986" width="6.5703125" style="276" customWidth="1"/>
    <col min="9987" max="9993" width="9.140625" style="276"/>
    <col min="9994" max="9994" width="49.42578125" style="276" customWidth="1"/>
    <col min="9995" max="10240" width="9.140625" style="276"/>
    <col min="10241" max="10241" width="11.5703125" style="276" customWidth="1"/>
    <col min="10242" max="10242" width="6.5703125" style="276" customWidth="1"/>
    <col min="10243" max="10249" width="9.140625" style="276"/>
    <col min="10250" max="10250" width="49.42578125" style="276" customWidth="1"/>
    <col min="10251" max="10496" width="9.140625" style="276"/>
    <col min="10497" max="10497" width="11.5703125" style="276" customWidth="1"/>
    <col min="10498" max="10498" width="6.5703125" style="276" customWidth="1"/>
    <col min="10499" max="10505" width="9.140625" style="276"/>
    <col min="10506" max="10506" width="49.42578125" style="276" customWidth="1"/>
    <col min="10507" max="10752" width="9.140625" style="276"/>
    <col min="10753" max="10753" width="11.5703125" style="276" customWidth="1"/>
    <col min="10754" max="10754" width="6.5703125" style="276" customWidth="1"/>
    <col min="10755" max="10761" width="9.140625" style="276"/>
    <col min="10762" max="10762" width="49.42578125" style="276" customWidth="1"/>
    <col min="10763" max="11008" width="9.140625" style="276"/>
    <col min="11009" max="11009" width="11.5703125" style="276" customWidth="1"/>
    <col min="11010" max="11010" width="6.5703125" style="276" customWidth="1"/>
    <col min="11011" max="11017" width="9.140625" style="276"/>
    <col min="11018" max="11018" width="49.42578125" style="276" customWidth="1"/>
    <col min="11019" max="11264" width="9.140625" style="276"/>
    <col min="11265" max="11265" width="11.5703125" style="276" customWidth="1"/>
    <col min="11266" max="11266" width="6.5703125" style="276" customWidth="1"/>
    <col min="11267" max="11273" width="9.140625" style="276"/>
    <col min="11274" max="11274" width="49.42578125" style="276" customWidth="1"/>
    <col min="11275" max="11520" width="9.140625" style="276"/>
    <col min="11521" max="11521" width="11.5703125" style="276" customWidth="1"/>
    <col min="11522" max="11522" width="6.5703125" style="276" customWidth="1"/>
    <col min="11523" max="11529" width="9.140625" style="276"/>
    <col min="11530" max="11530" width="49.42578125" style="276" customWidth="1"/>
    <col min="11531" max="11776" width="9.140625" style="276"/>
    <col min="11777" max="11777" width="11.5703125" style="276" customWidth="1"/>
    <col min="11778" max="11778" width="6.5703125" style="276" customWidth="1"/>
    <col min="11779" max="11785" width="9.140625" style="276"/>
    <col min="11786" max="11786" width="49.42578125" style="276" customWidth="1"/>
    <col min="11787" max="12032" width="9.140625" style="276"/>
    <col min="12033" max="12033" width="11.5703125" style="276" customWidth="1"/>
    <col min="12034" max="12034" width="6.5703125" style="276" customWidth="1"/>
    <col min="12035" max="12041" width="9.140625" style="276"/>
    <col min="12042" max="12042" width="49.42578125" style="276" customWidth="1"/>
    <col min="12043" max="12288" width="9.140625" style="276"/>
    <col min="12289" max="12289" width="11.5703125" style="276" customWidth="1"/>
    <col min="12290" max="12290" width="6.5703125" style="276" customWidth="1"/>
    <col min="12291" max="12297" width="9.140625" style="276"/>
    <col min="12298" max="12298" width="49.42578125" style="276" customWidth="1"/>
    <col min="12299" max="12544" width="9.140625" style="276"/>
    <col min="12545" max="12545" width="11.5703125" style="276" customWidth="1"/>
    <col min="12546" max="12546" width="6.5703125" style="276" customWidth="1"/>
    <col min="12547" max="12553" width="9.140625" style="276"/>
    <col min="12554" max="12554" width="49.42578125" style="276" customWidth="1"/>
    <col min="12555" max="12800" width="9.140625" style="276"/>
    <col min="12801" max="12801" width="11.5703125" style="276" customWidth="1"/>
    <col min="12802" max="12802" width="6.5703125" style="276" customWidth="1"/>
    <col min="12803" max="12809" width="9.140625" style="276"/>
    <col min="12810" max="12810" width="49.42578125" style="276" customWidth="1"/>
    <col min="12811" max="13056" width="9.140625" style="276"/>
    <col min="13057" max="13057" width="11.5703125" style="276" customWidth="1"/>
    <col min="13058" max="13058" width="6.5703125" style="276" customWidth="1"/>
    <col min="13059" max="13065" width="9.140625" style="276"/>
    <col min="13066" max="13066" width="49.42578125" style="276" customWidth="1"/>
    <col min="13067" max="13312" width="9.140625" style="276"/>
    <col min="13313" max="13313" width="11.5703125" style="276" customWidth="1"/>
    <col min="13314" max="13314" width="6.5703125" style="276" customWidth="1"/>
    <col min="13315" max="13321" width="9.140625" style="276"/>
    <col min="13322" max="13322" width="49.42578125" style="276" customWidth="1"/>
    <col min="13323" max="13568" width="9.140625" style="276"/>
    <col min="13569" max="13569" width="11.5703125" style="276" customWidth="1"/>
    <col min="13570" max="13570" width="6.5703125" style="276" customWidth="1"/>
    <col min="13571" max="13577" width="9.140625" style="276"/>
    <col min="13578" max="13578" width="49.42578125" style="276" customWidth="1"/>
    <col min="13579" max="13824" width="9.140625" style="276"/>
    <col min="13825" max="13825" width="11.5703125" style="276" customWidth="1"/>
    <col min="13826" max="13826" width="6.5703125" style="276" customWidth="1"/>
    <col min="13827" max="13833" width="9.140625" style="276"/>
    <col min="13834" max="13834" width="49.42578125" style="276" customWidth="1"/>
    <col min="13835" max="14080" width="9.140625" style="276"/>
    <col min="14081" max="14081" width="11.5703125" style="276" customWidth="1"/>
    <col min="14082" max="14082" width="6.5703125" style="276" customWidth="1"/>
    <col min="14083" max="14089" width="9.140625" style="276"/>
    <col min="14090" max="14090" width="49.42578125" style="276" customWidth="1"/>
    <col min="14091" max="14336" width="9.140625" style="276"/>
    <col min="14337" max="14337" width="11.5703125" style="276" customWidth="1"/>
    <col min="14338" max="14338" width="6.5703125" style="276" customWidth="1"/>
    <col min="14339" max="14345" width="9.140625" style="276"/>
    <col min="14346" max="14346" width="49.42578125" style="276" customWidth="1"/>
    <col min="14347" max="14592" width="9.140625" style="276"/>
    <col min="14593" max="14593" width="11.5703125" style="276" customWidth="1"/>
    <col min="14594" max="14594" width="6.5703125" style="276" customWidth="1"/>
    <col min="14595" max="14601" width="9.140625" style="276"/>
    <col min="14602" max="14602" width="49.42578125" style="276" customWidth="1"/>
    <col min="14603" max="14848" width="9.140625" style="276"/>
    <col min="14849" max="14849" width="11.5703125" style="276" customWidth="1"/>
    <col min="14850" max="14850" width="6.5703125" style="276" customWidth="1"/>
    <col min="14851" max="14857" width="9.140625" style="276"/>
    <col min="14858" max="14858" width="49.42578125" style="276" customWidth="1"/>
    <col min="14859" max="15104" width="9.140625" style="276"/>
    <col min="15105" max="15105" width="11.5703125" style="276" customWidth="1"/>
    <col min="15106" max="15106" width="6.5703125" style="276" customWidth="1"/>
    <col min="15107" max="15113" width="9.140625" style="276"/>
    <col min="15114" max="15114" width="49.42578125" style="276" customWidth="1"/>
    <col min="15115" max="15360" width="9.140625" style="276"/>
    <col min="15361" max="15361" width="11.5703125" style="276" customWidth="1"/>
    <col min="15362" max="15362" width="6.5703125" style="276" customWidth="1"/>
    <col min="15363" max="15369" width="9.140625" style="276"/>
    <col min="15370" max="15370" width="49.42578125" style="276" customWidth="1"/>
    <col min="15371" max="15616" width="9.140625" style="276"/>
    <col min="15617" max="15617" width="11.5703125" style="276" customWidth="1"/>
    <col min="15618" max="15618" width="6.5703125" style="276" customWidth="1"/>
    <col min="15619" max="15625" width="9.140625" style="276"/>
    <col min="15626" max="15626" width="49.42578125" style="276" customWidth="1"/>
    <col min="15627" max="15872" width="9.140625" style="276"/>
    <col min="15873" max="15873" width="11.5703125" style="276" customWidth="1"/>
    <col min="15874" max="15874" width="6.5703125" style="276" customWidth="1"/>
    <col min="15875" max="15881" width="9.140625" style="276"/>
    <col min="15882" max="15882" width="49.42578125" style="276" customWidth="1"/>
    <col min="15883" max="16128" width="9.140625" style="276"/>
    <col min="16129" max="16129" width="11.5703125" style="276" customWidth="1"/>
    <col min="16130" max="16130" width="6.5703125" style="276" customWidth="1"/>
    <col min="16131" max="16137" width="9.140625" style="276"/>
    <col min="16138" max="16138" width="49.42578125" style="276" customWidth="1"/>
    <col min="16139" max="16384" width="9.140625" style="276"/>
  </cols>
  <sheetData>
    <row r="1" spans="1:10" ht="77.25" customHeight="1" x14ac:dyDescent="0.25">
      <c r="A1" s="544" t="s">
        <v>595</v>
      </c>
      <c r="B1" s="545"/>
      <c r="C1" s="545"/>
      <c r="D1" s="545"/>
      <c r="E1" s="545"/>
      <c r="F1" s="545"/>
      <c r="G1" s="545"/>
      <c r="H1" s="545"/>
      <c r="I1" s="545"/>
      <c r="J1" s="546"/>
    </row>
    <row r="2" spans="1:10" ht="9.75" customHeight="1" x14ac:dyDescent="0.2">
      <c r="A2" s="277"/>
      <c r="B2" s="278"/>
      <c r="C2" s="278"/>
      <c r="D2" s="278"/>
      <c r="E2" s="278"/>
      <c r="F2" s="278"/>
      <c r="G2" s="278"/>
      <c r="H2" s="278"/>
      <c r="I2" s="278"/>
      <c r="J2" s="279"/>
    </row>
    <row r="3" spans="1:10" ht="9.75" customHeight="1" x14ac:dyDescent="0.2">
      <c r="A3" s="277"/>
      <c r="B3" s="278"/>
      <c r="C3" s="278"/>
      <c r="D3" s="278"/>
      <c r="E3" s="278"/>
      <c r="F3" s="278"/>
      <c r="G3" s="278"/>
      <c r="H3" s="278"/>
      <c r="I3" s="278"/>
      <c r="J3" s="279"/>
    </row>
    <row r="4" spans="1:10" ht="19.5" customHeight="1" x14ac:dyDescent="0.2">
      <c r="A4" s="547" t="s">
        <v>58</v>
      </c>
      <c r="B4" s="548"/>
      <c r="C4" s="549" t="s">
        <v>59</v>
      </c>
      <c r="D4" s="550"/>
      <c r="E4" s="550"/>
      <c r="F4" s="550"/>
      <c r="G4" s="550"/>
      <c r="H4" s="550"/>
      <c r="I4" s="550"/>
      <c r="J4" s="551"/>
    </row>
    <row r="5" spans="1:10" ht="27.75" customHeight="1" x14ac:dyDescent="0.2">
      <c r="A5" s="552" t="s">
        <v>60</v>
      </c>
      <c r="B5" s="553"/>
      <c r="C5" s="554" t="s">
        <v>470</v>
      </c>
      <c r="D5" s="555"/>
      <c r="E5" s="555"/>
      <c r="F5" s="555"/>
      <c r="G5" s="555"/>
      <c r="H5" s="555"/>
      <c r="I5" s="555"/>
      <c r="J5" s="556"/>
    </row>
    <row r="6" spans="1:10" x14ac:dyDescent="0.2">
      <c r="A6" s="277"/>
      <c r="B6" s="278"/>
      <c r="C6" s="278"/>
      <c r="D6" s="278"/>
      <c r="E6" s="278"/>
      <c r="F6" s="278"/>
      <c r="G6" s="278"/>
      <c r="H6" s="278"/>
      <c r="I6" s="278"/>
      <c r="J6" s="279"/>
    </row>
    <row r="7" spans="1:10" ht="45" customHeight="1" x14ac:dyDescent="0.2">
      <c r="A7" s="557" t="s">
        <v>61</v>
      </c>
      <c r="B7" s="558"/>
      <c r="C7" s="559"/>
      <c r="D7" s="560" t="s">
        <v>471</v>
      </c>
      <c r="E7" s="540"/>
      <c r="F7" s="540"/>
      <c r="G7" s="540"/>
      <c r="H7" s="540"/>
      <c r="I7" s="540"/>
      <c r="J7" s="541"/>
    </row>
    <row r="8" spans="1:10" ht="45.75" customHeight="1" x14ac:dyDescent="0.2">
      <c r="A8" s="557" t="s">
        <v>472</v>
      </c>
      <c r="B8" s="558"/>
      <c r="C8" s="559"/>
      <c r="D8" s="560" t="s">
        <v>507</v>
      </c>
      <c r="E8" s="540"/>
      <c r="F8" s="540"/>
      <c r="G8" s="540"/>
      <c r="H8" s="540"/>
      <c r="I8" s="540"/>
      <c r="J8" s="541"/>
    </row>
    <row r="9" spans="1:10" ht="42" customHeight="1" x14ac:dyDescent="0.2">
      <c r="A9" s="557" t="s">
        <v>473</v>
      </c>
      <c r="B9" s="558"/>
      <c r="C9" s="559"/>
      <c r="D9" s="540" t="s">
        <v>474</v>
      </c>
      <c r="E9" s="540"/>
      <c r="F9" s="540"/>
      <c r="G9" s="540"/>
      <c r="H9" s="540"/>
      <c r="I9" s="540"/>
      <c r="J9" s="541"/>
    </row>
    <row r="10" spans="1:10" x14ac:dyDescent="0.2">
      <c r="A10" s="277"/>
      <c r="B10" s="278"/>
      <c r="C10" s="278"/>
      <c r="D10" s="278"/>
      <c r="E10" s="278"/>
      <c r="F10" s="278"/>
      <c r="G10" s="278"/>
      <c r="H10" s="278"/>
      <c r="I10" s="278"/>
      <c r="J10" s="279"/>
    </row>
    <row r="11" spans="1:10" ht="62.25" customHeight="1" x14ac:dyDescent="0.2">
      <c r="A11" s="561" t="s">
        <v>590</v>
      </c>
      <c r="B11" s="562"/>
      <c r="C11" s="562"/>
      <c r="D11" s="562"/>
      <c r="E11" s="562"/>
      <c r="F11" s="528" t="s">
        <v>596</v>
      </c>
      <c r="G11" s="529"/>
      <c r="H11" s="529"/>
      <c r="I11" s="529"/>
      <c r="J11" s="530"/>
    </row>
    <row r="12" spans="1:10" ht="9.9499999999999993" customHeight="1" x14ac:dyDescent="0.2">
      <c r="A12" s="277"/>
      <c r="B12" s="278"/>
      <c r="C12" s="278"/>
      <c r="D12" s="278"/>
      <c r="E12" s="278"/>
      <c r="F12" s="278"/>
      <c r="G12" s="278"/>
      <c r="H12" s="278"/>
      <c r="I12" s="278"/>
      <c r="J12" s="279"/>
    </row>
    <row r="13" spans="1:10" ht="72.75" customHeight="1" x14ac:dyDescent="0.2">
      <c r="A13" s="526" t="s">
        <v>508</v>
      </c>
      <c r="B13" s="527"/>
      <c r="C13" s="527"/>
      <c r="D13" s="527"/>
      <c r="E13" s="527"/>
      <c r="F13" s="528" t="s">
        <v>509</v>
      </c>
      <c r="G13" s="529"/>
      <c r="H13" s="529"/>
      <c r="I13" s="529"/>
      <c r="J13" s="530"/>
    </row>
    <row r="14" spans="1:10" x14ac:dyDescent="0.2">
      <c r="A14" s="277"/>
      <c r="B14" s="278"/>
      <c r="C14" s="278"/>
      <c r="D14" s="278"/>
      <c r="E14" s="278"/>
      <c r="F14" s="278"/>
      <c r="G14" s="278"/>
      <c r="H14" s="278"/>
      <c r="I14" s="278"/>
      <c r="J14" s="279"/>
    </row>
    <row r="15" spans="1:10" ht="52.5" customHeight="1" x14ac:dyDescent="0.2">
      <c r="A15" s="523" t="s">
        <v>614</v>
      </c>
      <c r="B15" s="524"/>
      <c r="C15" s="524"/>
      <c r="D15" s="524"/>
      <c r="E15" s="524"/>
      <c r="F15" s="524"/>
      <c r="G15" s="524"/>
      <c r="H15" s="524"/>
      <c r="I15" s="524"/>
      <c r="J15" s="525"/>
    </row>
    <row r="16" spans="1:10" ht="9.9499999999999993" customHeight="1" x14ac:dyDescent="0.2">
      <c r="A16" s="277"/>
      <c r="B16" s="278"/>
      <c r="C16" s="278"/>
      <c r="D16" s="278"/>
      <c r="E16" s="278"/>
      <c r="F16" s="278"/>
      <c r="G16" s="278"/>
      <c r="H16" s="278"/>
      <c r="I16" s="278"/>
      <c r="J16" s="279"/>
    </row>
    <row r="17" spans="1:10" s="280" customFormat="1" ht="159.75" customHeight="1" x14ac:dyDescent="0.2">
      <c r="A17" s="542" t="s">
        <v>475</v>
      </c>
      <c r="B17" s="543"/>
      <c r="C17" s="543"/>
      <c r="D17" s="540" t="s">
        <v>615</v>
      </c>
      <c r="E17" s="540"/>
      <c r="F17" s="540"/>
      <c r="G17" s="540"/>
      <c r="H17" s="540"/>
      <c r="I17" s="540"/>
      <c r="J17" s="541"/>
    </row>
    <row r="18" spans="1:10" s="280" customFormat="1" ht="162.75" customHeight="1" x14ac:dyDescent="0.2">
      <c r="A18" s="542" t="s">
        <v>476</v>
      </c>
      <c r="B18" s="543"/>
      <c r="C18" s="543"/>
      <c r="D18" s="540" t="s">
        <v>616</v>
      </c>
      <c r="E18" s="540"/>
      <c r="F18" s="540"/>
      <c r="G18" s="540"/>
      <c r="H18" s="540"/>
      <c r="I18" s="540"/>
      <c r="J18" s="541"/>
    </row>
    <row r="19" spans="1:10" s="280" customFormat="1" ht="243.75" customHeight="1" x14ac:dyDescent="0.2">
      <c r="A19" s="542" t="s">
        <v>477</v>
      </c>
      <c r="B19" s="543"/>
      <c r="C19" s="543"/>
      <c r="D19" s="540" t="s">
        <v>478</v>
      </c>
      <c r="E19" s="540"/>
      <c r="F19" s="540"/>
      <c r="G19" s="540"/>
      <c r="H19" s="540"/>
      <c r="I19" s="540"/>
      <c r="J19" s="541"/>
    </row>
    <row r="20" spans="1:10" s="280" customFormat="1" ht="190.5" customHeight="1" x14ac:dyDescent="0.2">
      <c r="A20" s="542" t="s">
        <v>479</v>
      </c>
      <c r="B20" s="543"/>
      <c r="C20" s="543"/>
      <c r="D20" s="540" t="s">
        <v>480</v>
      </c>
      <c r="E20" s="540"/>
      <c r="F20" s="540"/>
      <c r="G20" s="540"/>
      <c r="H20" s="540"/>
      <c r="I20" s="540"/>
      <c r="J20" s="541"/>
    </row>
    <row r="21" spans="1:10" s="280" customFormat="1" ht="61.5" customHeight="1" x14ac:dyDescent="0.2">
      <c r="A21" s="542" t="s">
        <v>481</v>
      </c>
      <c r="B21" s="543"/>
      <c r="C21" s="543"/>
      <c r="D21" s="540" t="s">
        <v>482</v>
      </c>
      <c r="E21" s="540"/>
      <c r="F21" s="540"/>
      <c r="G21" s="540"/>
      <c r="H21" s="540"/>
      <c r="I21" s="540"/>
      <c r="J21" s="541"/>
    </row>
    <row r="22" spans="1:10" s="280" customFormat="1" ht="84.75" customHeight="1" x14ac:dyDescent="0.2">
      <c r="A22" s="542" t="s">
        <v>483</v>
      </c>
      <c r="B22" s="543"/>
      <c r="C22" s="543"/>
      <c r="D22" s="540" t="s">
        <v>494</v>
      </c>
      <c r="E22" s="540"/>
      <c r="F22" s="540"/>
      <c r="G22" s="540"/>
      <c r="H22" s="540"/>
      <c r="I22" s="540"/>
      <c r="J22" s="541"/>
    </row>
    <row r="23" spans="1:10" s="280" customFormat="1" ht="108" customHeight="1" x14ac:dyDescent="0.2">
      <c r="A23" s="542" t="s">
        <v>484</v>
      </c>
      <c r="B23" s="543"/>
      <c r="C23" s="543"/>
      <c r="D23" s="540" t="s">
        <v>499</v>
      </c>
      <c r="E23" s="540"/>
      <c r="F23" s="540"/>
      <c r="G23" s="540"/>
      <c r="H23" s="540"/>
      <c r="I23" s="540"/>
      <c r="J23" s="541"/>
    </row>
    <row r="24" spans="1:10" s="280" customFormat="1" ht="22.5" customHeight="1" x14ac:dyDescent="0.2">
      <c r="A24" s="281"/>
      <c r="B24" s="282"/>
      <c r="C24" s="282"/>
      <c r="D24" s="283"/>
      <c r="E24" s="283"/>
      <c r="F24" s="283"/>
      <c r="G24" s="283"/>
      <c r="H24" s="283"/>
      <c r="I24" s="283"/>
      <c r="J24" s="284"/>
    </row>
    <row r="25" spans="1:10" ht="42.75" customHeight="1" x14ac:dyDescent="0.2">
      <c r="A25" s="535" t="s">
        <v>444</v>
      </c>
      <c r="B25" s="536"/>
      <c r="C25" s="536"/>
      <c r="D25" s="536"/>
      <c r="E25" s="536"/>
      <c r="F25" s="536"/>
      <c r="G25" s="536"/>
      <c r="H25" s="536"/>
      <c r="I25" s="536"/>
      <c r="J25" s="537"/>
    </row>
    <row r="26" spans="1:10" s="288" customFormat="1" ht="9.9499999999999993" customHeight="1" x14ac:dyDescent="0.2">
      <c r="A26" s="285"/>
      <c r="B26" s="286"/>
      <c r="C26" s="286"/>
      <c r="D26" s="286"/>
      <c r="E26" s="286"/>
      <c r="F26" s="286"/>
      <c r="G26" s="286"/>
      <c r="H26" s="286"/>
      <c r="I26" s="286"/>
      <c r="J26" s="287"/>
    </row>
    <row r="27" spans="1:10" s="280" customFormat="1" ht="45.75" customHeight="1" x14ac:dyDescent="0.2">
      <c r="A27" s="538" t="s">
        <v>485</v>
      </c>
      <c r="B27" s="539"/>
      <c r="C27" s="539"/>
      <c r="D27" s="540" t="s">
        <v>495</v>
      </c>
      <c r="E27" s="540"/>
      <c r="F27" s="540"/>
      <c r="G27" s="540"/>
      <c r="H27" s="540"/>
      <c r="I27" s="540"/>
      <c r="J27" s="541"/>
    </row>
    <row r="28" spans="1:10" s="280" customFormat="1" ht="180.75" customHeight="1" x14ac:dyDescent="0.2">
      <c r="A28" s="538" t="s">
        <v>486</v>
      </c>
      <c r="B28" s="539"/>
      <c r="C28" s="539"/>
      <c r="D28" s="540" t="s">
        <v>487</v>
      </c>
      <c r="E28" s="540"/>
      <c r="F28" s="540"/>
      <c r="G28" s="540"/>
      <c r="H28" s="540"/>
      <c r="I28" s="540"/>
      <c r="J28" s="541"/>
    </row>
    <row r="29" spans="1:10" s="280" customFormat="1" ht="112.5" customHeight="1" x14ac:dyDescent="0.2">
      <c r="A29" s="538" t="s">
        <v>488</v>
      </c>
      <c r="B29" s="539"/>
      <c r="C29" s="539"/>
      <c r="D29" s="540" t="s">
        <v>597</v>
      </c>
      <c r="E29" s="540"/>
      <c r="F29" s="540"/>
      <c r="G29" s="540"/>
      <c r="H29" s="540"/>
      <c r="I29" s="540"/>
      <c r="J29" s="541"/>
    </row>
    <row r="30" spans="1:10" s="280" customFormat="1" ht="75" customHeight="1" thickBot="1" x14ac:dyDescent="0.25">
      <c r="A30" s="531" t="s">
        <v>489</v>
      </c>
      <c r="B30" s="532"/>
      <c r="C30" s="532"/>
      <c r="D30" s="533" t="s">
        <v>598</v>
      </c>
      <c r="E30" s="533"/>
      <c r="F30" s="533"/>
      <c r="G30" s="533"/>
      <c r="H30" s="533"/>
      <c r="I30" s="533"/>
      <c r="J30" s="534"/>
    </row>
  </sheetData>
  <sheetProtection password="DE83" sheet="1" objects="1" scenarios="1" selectLockedCells="1" selectUnlockedCells="1"/>
  <mergeCells count="39">
    <mergeCell ref="A17:C17"/>
    <mergeCell ref="D17:J17"/>
    <mergeCell ref="A1:J1"/>
    <mergeCell ref="A4:B4"/>
    <mergeCell ref="C4:J4"/>
    <mergeCell ref="A5:B5"/>
    <mergeCell ref="C5:J5"/>
    <mergeCell ref="A7:C7"/>
    <mergeCell ref="D7:J7"/>
    <mergeCell ref="A8:C8"/>
    <mergeCell ref="D8:J8"/>
    <mergeCell ref="A9:C9"/>
    <mergeCell ref="D9:J9"/>
    <mergeCell ref="A15:J15"/>
    <mergeCell ref="A11:E11"/>
    <mergeCell ref="F11:J11"/>
    <mergeCell ref="D23:J23"/>
    <mergeCell ref="A18:C18"/>
    <mergeCell ref="D18:J18"/>
    <mergeCell ref="A19:C19"/>
    <mergeCell ref="D19:J19"/>
    <mergeCell ref="A20:C20"/>
    <mergeCell ref="D20:J20"/>
    <mergeCell ref="A13:E13"/>
    <mergeCell ref="F13:J13"/>
    <mergeCell ref="A30:C30"/>
    <mergeCell ref="D30:J30"/>
    <mergeCell ref="A25:J25"/>
    <mergeCell ref="A27:C27"/>
    <mergeCell ref="D27:J27"/>
    <mergeCell ref="A28:C28"/>
    <mergeCell ref="D28:J28"/>
    <mergeCell ref="A29:C29"/>
    <mergeCell ref="D29:J29"/>
    <mergeCell ref="A21:C21"/>
    <mergeCell ref="D21:J21"/>
    <mergeCell ref="A22:C22"/>
    <mergeCell ref="D22:J22"/>
    <mergeCell ref="A23:C23"/>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4"/>
  <sheetViews>
    <sheetView showGridLines="0" workbookViewId="0">
      <selection activeCell="EO34" sqref="EO34"/>
    </sheetView>
  </sheetViews>
  <sheetFormatPr defaultRowHeight="12.75" x14ac:dyDescent="0.2"/>
  <cols>
    <col min="1" max="1" width="34.28515625" customWidth="1"/>
    <col min="2" max="2" width="10.42578125" bestFit="1" customWidth="1"/>
    <col min="3" max="3" width="15.85546875" bestFit="1" customWidth="1"/>
    <col min="4" max="4" width="15.140625" bestFit="1" customWidth="1"/>
    <col min="5" max="5" width="10.5703125" customWidth="1"/>
    <col min="6" max="6" width="10.42578125" bestFit="1" customWidth="1"/>
    <col min="7" max="7" width="15.85546875" bestFit="1" customWidth="1"/>
    <col min="8" max="8" width="15.140625" bestFit="1" customWidth="1"/>
    <col min="9" max="9" width="10.5703125" customWidth="1"/>
    <col min="10" max="10" width="10.42578125" bestFit="1" customWidth="1"/>
    <col min="11" max="11" width="15.85546875" bestFit="1" customWidth="1"/>
    <col min="12" max="12" width="15.140625" bestFit="1" customWidth="1"/>
    <col min="13" max="13" width="10" customWidth="1"/>
    <col min="14" max="14" width="10.42578125" bestFit="1" customWidth="1"/>
    <col min="15" max="15" width="15.85546875" bestFit="1" customWidth="1"/>
    <col min="16" max="16" width="15.140625" bestFit="1" customWidth="1"/>
    <col min="17" max="17" width="9.140625" customWidth="1"/>
    <col min="18" max="18" width="10.42578125" bestFit="1" customWidth="1"/>
    <col min="19" max="19" width="15.85546875" bestFit="1" customWidth="1"/>
    <col min="20" max="20" width="15.140625" bestFit="1" customWidth="1"/>
    <col min="21" max="21" width="7.85546875" bestFit="1" customWidth="1"/>
    <col min="22" max="22" width="10.42578125" bestFit="1" customWidth="1"/>
    <col min="23" max="23" width="15.85546875" bestFit="1" customWidth="1"/>
    <col min="24" max="24" width="15.140625" bestFit="1" customWidth="1"/>
    <col min="25" max="25" width="9.28515625" customWidth="1"/>
    <col min="26" max="26" width="10.42578125" bestFit="1" customWidth="1"/>
    <col min="27" max="27" width="15.85546875" bestFit="1" customWidth="1"/>
    <col min="28" max="28" width="15.140625" bestFit="1" customWidth="1"/>
    <col min="29" max="29" width="12.42578125" customWidth="1"/>
    <col min="30" max="30" width="11.42578125" customWidth="1"/>
    <col min="31" max="31" width="11.28515625" customWidth="1"/>
    <col min="32" max="32" width="12.28515625" customWidth="1"/>
    <col min="33" max="33" width="12" customWidth="1"/>
    <col min="34" max="34" width="10.42578125" bestFit="1" customWidth="1"/>
    <col min="35" max="35" width="15.85546875" bestFit="1" customWidth="1"/>
    <col min="36" max="36" width="15.140625" bestFit="1" customWidth="1"/>
    <col min="37" max="37" width="7.85546875" bestFit="1" customWidth="1"/>
    <col min="38" max="38" width="10.42578125" bestFit="1" customWidth="1"/>
    <col min="39" max="39" width="15.85546875" bestFit="1" customWidth="1"/>
    <col min="40" max="40" width="15.140625" bestFit="1" customWidth="1"/>
    <col min="41" max="41" width="7.85546875" bestFit="1" customWidth="1"/>
    <col min="42" max="42" width="10.42578125" bestFit="1" customWidth="1"/>
    <col min="43" max="43" width="15.85546875" bestFit="1" customWidth="1"/>
    <col min="44" max="44" width="15.140625" bestFit="1" customWidth="1"/>
    <col min="45" max="45" width="7.85546875" bestFit="1" customWidth="1"/>
    <col min="46" max="46" width="10.42578125" bestFit="1" customWidth="1"/>
    <col min="47" max="47" width="15.85546875" bestFit="1" customWidth="1"/>
    <col min="48" max="48" width="15.140625" bestFit="1" customWidth="1"/>
    <col min="49" max="49" width="7.85546875" bestFit="1" customWidth="1"/>
    <col min="50" max="50" width="10.42578125" bestFit="1" customWidth="1"/>
    <col min="51" max="51" width="15.85546875" bestFit="1" customWidth="1"/>
    <col min="52" max="52" width="15.140625" bestFit="1" customWidth="1"/>
    <col min="53" max="53" width="7.85546875" bestFit="1" customWidth="1"/>
    <col min="54" max="54" width="10.42578125" bestFit="1" customWidth="1"/>
    <col min="55" max="55" width="15.85546875" bestFit="1" customWidth="1"/>
    <col min="56" max="56" width="15.140625" bestFit="1" customWidth="1"/>
    <col min="57" max="57" width="7.85546875" customWidth="1"/>
    <col min="58" max="58" width="10.42578125" bestFit="1" customWidth="1"/>
    <col min="59" max="59" width="15.85546875" bestFit="1" customWidth="1"/>
    <col min="60" max="60" width="15.140625" bestFit="1" customWidth="1"/>
    <col min="61" max="61" width="7.85546875" customWidth="1"/>
    <col min="62" max="62" width="12.42578125" customWidth="1"/>
    <col min="63" max="63" width="11.28515625" customWidth="1"/>
    <col min="64" max="64" width="12.85546875" customWidth="1"/>
    <col min="65" max="65" width="12.7109375" customWidth="1"/>
    <col min="66" max="99" width="13.7109375" customWidth="1"/>
    <col min="100" max="100" width="12" customWidth="1"/>
    <col min="101" max="101" width="12.85546875" customWidth="1"/>
    <col min="102" max="102" width="9.42578125" bestFit="1" customWidth="1"/>
    <col min="103" max="103" width="11.140625" bestFit="1" customWidth="1"/>
    <col min="104" max="104" width="11.28515625" bestFit="1" customWidth="1"/>
    <col min="105" max="105" width="11" bestFit="1" customWidth="1"/>
    <col min="106" max="106" width="11.7109375" bestFit="1" customWidth="1"/>
    <col min="107" max="107" width="11" bestFit="1" customWidth="1"/>
    <col min="108" max="108" width="11.7109375" bestFit="1" customWidth="1"/>
    <col min="109" max="109" width="8.28515625" bestFit="1" customWidth="1"/>
    <col min="110" max="110" width="5.5703125" bestFit="1" customWidth="1"/>
    <col min="111" max="111" width="12" customWidth="1"/>
    <col min="112" max="112" width="12.28515625" customWidth="1"/>
    <col min="113" max="113" width="11.7109375" bestFit="1" customWidth="1"/>
    <col min="114" max="114" width="7.140625" customWidth="1"/>
    <col min="115" max="115" width="8.7109375" bestFit="1" customWidth="1"/>
    <col min="116" max="116" width="8.28515625" bestFit="1" customWidth="1"/>
    <col min="117" max="117" width="5.5703125" bestFit="1" customWidth="1"/>
    <col min="118" max="118" width="12.7109375" customWidth="1"/>
    <col min="119" max="119" width="12.5703125" customWidth="1"/>
    <col min="120" max="120" width="11.7109375" bestFit="1" customWidth="1"/>
    <col min="121" max="121" width="8" customWidth="1"/>
    <col min="122" max="122" width="8.7109375" bestFit="1" customWidth="1"/>
    <col min="123" max="123" width="20.7109375" bestFit="1" customWidth="1"/>
    <col min="124" max="124" width="12" customWidth="1"/>
    <col min="125" max="125" width="9.42578125" customWidth="1"/>
    <col min="126" max="126" width="10.7109375" bestFit="1" customWidth="1"/>
    <col min="127" max="127" width="10.5703125" customWidth="1"/>
    <col min="128" max="128" width="13.140625" customWidth="1"/>
    <col min="129" max="129" width="10.42578125" customWidth="1"/>
    <col min="130" max="130" width="9.140625" customWidth="1"/>
    <col min="131" max="131" width="10.7109375" customWidth="1"/>
    <col min="132" max="132" width="12.28515625" customWidth="1"/>
    <col min="133" max="133" width="7.42578125" bestFit="1" customWidth="1"/>
    <col min="134" max="134" width="11.28515625" bestFit="1" customWidth="1"/>
    <col min="135" max="135" width="7.42578125" bestFit="1" customWidth="1"/>
    <col min="136" max="136" width="11.28515625" bestFit="1" customWidth="1"/>
    <col min="137" max="137" width="7.42578125" bestFit="1" customWidth="1"/>
    <col min="138" max="138" width="11.28515625" bestFit="1" customWidth="1"/>
    <col min="139" max="139" width="7.42578125" bestFit="1" customWidth="1"/>
    <col min="140" max="140" width="11.140625" customWidth="1"/>
    <col min="141" max="141" width="10.140625" customWidth="1"/>
    <col min="142" max="142" width="11.140625" customWidth="1"/>
    <col min="143" max="143" width="8.7109375" customWidth="1"/>
    <col min="144" max="144" width="14" customWidth="1"/>
    <col min="145" max="145" width="10.42578125" customWidth="1"/>
    <col min="146" max="146" width="12.140625" customWidth="1"/>
    <col min="147" max="147" width="8.28515625" bestFit="1" customWidth="1"/>
    <col min="148" max="148" width="7.42578125" bestFit="1" customWidth="1"/>
    <col min="149" max="149" width="8.28515625" bestFit="1" customWidth="1"/>
    <col min="150" max="150" width="7.42578125" bestFit="1" customWidth="1"/>
    <col min="151" max="151" width="8.85546875" bestFit="1" customWidth="1"/>
  </cols>
  <sheetData>
    <row r="1" spans="1:151" ht="13.5" thickBot="1" x14ac:dyDescent="0.25">
      <c r="B1" s="573" t="s">
        <v>521</v>
      </c>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5"/>
      <c r="AD1" s="612" t="s">
        <v>522</v>
      </c>
      <c r="AE1" s="613"/>
      <c r="AF1" s="613"/>
      <c r="AG1" s="614"/>
      <c r="AH1" s="573" t="s">
        <v>523</v>
      </c>
      <c r="AI1" s="574"/>
      <c r="AJ1" s="574"/>
      <c r="AK1" s="574"/>
      <c r="AL1" s="574"/>
      <c r="AM1" s="574"/>
      <c r="AN1" s="574"/>
      <c r="AO1" s="574"/>
      <c r="AP1" s="574"/>
      <c r="AQ1" s="574"/>
      <c r="AR1" s="574"/>
      <c r="AS1" s="574"/>
      <c r="AT1" s="574"/>
      <c r="AU1" s="574"/>
      <c r="AV1" s="574"/>
      <c r="AW1" s="574"/>
      <c r="AX1" s="574"/>
      <c r="AY1" s="574"/>
      <c r="AZ1" s="574"/>
      <c r="BA1" s="574"/>
      <c r="BB1" s="574"/>
      <c r="BC1" s="574"/>
      <c r="BD1" s="574"/>
      <c r="BE1" s="574"/>
      <c r="BF1" s="574"/>
      <c r="BG1" s="574"/>
      <c r="BH1" s="574"/>
      <c r="BI1" s="575"/>
      <c r="BJ1" s="612" t="s">
        <v>524</v>
      </c>
      <c r="BK1" s="613"/>
      <c r="BL1" s="613"/>
      <c r="BM1" s="614"/>
      <c r="BN1" s="615" t="s">
        <v>525</v>
      </c>
      <c r="BO1" s="616"/>
      <c r="BP1" s="616"/>
      <c r="BQ1" s="616"/>
      <c r="BR1" s="616"/>
      <c r="BS1" s="616"/>
      <c r="BT1" s="616"/>
      <c r="BU1" s="616"/>
      <c r="BV1" s="616"/>
      <c r="BW1" s="616"/>
      <c r="BX1" s="616"/>
      <c r="BY1" s="616"/>
      <c r="BZ1" s="616"/>
      <c r="CA1" s="616"/>
      <c r="CB1" s="616"/>
      <c r="CC1" s="616"/>
      <c r="CD1" s="616"/>
      <c r="CE1" s="616"/>
      <c r="CF1" s="616"/>
      <c r="CG1" s="617"/>
      <c r="CH1" s="607" t="s">
        <v>526</v>
      </c>
      <c r="CI1" s="608"/>
      <c r="CJ1" s="608"/>
      <c r="CK1" s="608"/>
      <c r="CL1" s="608"/>
      <c r="CM1" s="608"/>
      <c r="CN1" s="608"/>
      <c r="CO1" s="608"/>
      <c r="CP1" s="608"/>
      <c r="CQ1" s="608"/>
      <c r="CR1" s="608"/>
      <c r="CS1" s="608"/>
      <c r="CT1" s="608"/>
      <c r="CU1" s="609"/>
      <c r="CV1" s="581" t="s">
        <v>527</v>
      </c>
      <c r="CW1" s="582"/>
      <c r="CX1" s="582"/>
      <c r="CY1" s="583"/>
      <c r="CZ1" s="584" t="s">
        <v>528</v>
      </c>
      <c r="DA1" s="585"/>
      <c r="DB1" s="585"/>
      <c r="DC1" s="585"/>
      <c r="DD1" s="586"/>
      <c r="DE1" s="610" t="s">
        <v>529</v>
      </c>
      <c r="DF1" s="611"/>
      <c r="DG1" s="611"/>
      <c r="DH1" s="611"/>
      <c r="DI1" s="611"/>
      <c r="DJ1" s="611"/>
      <c r="DK1" s="611"/>
      <c r="DL1" s="611"/>
      <c r="DM1" s="611"/>
      <c r="DN1" s="611"/>
      <c r="DO1" s="611"/>
      <c r="DP1" s="611"/>
      <c r="DQ1" s="611"/>
      <c r="DR1" s="30"/>
      <c r="DS1" s="31" t="s">
        <v>530</v>
      </c>
      <c r="DT1" s="584" t="s">
        <v>531</v>
      </c>
      <c r="DU1" s="585"/>
      <c r="DV1" s="585"/>
      <c r="DW1" s="585"/>
      <c r="DX1" s="585"/>
      <c r="DY1" s="586"/>
      <c r="DZ1" s="579" t="s">
        <v>532</v>
      </c>
      <c r="EA1" s="580"/>
      <c r="EB1" s="581" t="s">
        <v>533</v>
      </c>
      <c r="EC1" s="582"/>
      <c r="ED1" s="582"/>
      <c r="EE1" s="582"/>
      <c r="EF1" s="582"/>
      <c r="EG1" s="582"/>
      <c r="EH1" s="582"/>
      <c r="EI1" s="582"/>
      <c r="EJ1" s="582"/>
      <c r="EK1" s="582"/>
      <c r="EL1" s="582"/>
      <c r="EM1" s="583"/>
      <c r="EN1" s="32"/>
      <c r="EO1" s="32"/>
      <c r="EP1" s="32"/>
      <c r="EQ1" s="584" t="s">
        <v>534</v>
      </c>
      <c r="ER1" s="585"/>
      <c r="ES1" s="585"/>
      <c r="ET1" s="586"/>
      <c r="EU1" s="32"/>
    </row>
    <row r="2" spans="1:151" s="2" customFormat="1" ht="51" customHeight="1" thickBot="1" x14ac:dyDescent="0.25">
      <c r="B2" s="587" t="s">
        <v>535</v>
      </c>
      <c r="C2" s="588"/>
      <c r="D2" s="588"/>
      <c r="E2" s="588"/>
      <c r="F2" s="589" t="s">
        <v>572</v>
      </c>
      <c r="G2" s="590"/>
      <c r="H2" s="590"/>
      <c r="I2" s="591"/>
      <c r="J2" s="592" t="s">
        <v>573</v>
      </c>
      <c r="K2" s="593"/>
      <c r="L2" s="593"/>
      <c r="M2" s="594"/>
      <c r="N2" s="595" t="s">
        <v>574</v>
      </c>
      <c r="O2" s="595"/>
      <c r="P2" s="595"/>
      <c r="Q2" s="596"/>
      <c r="R2" s="597" t="s">
        <v>575</v>
      </c>
      <c r="S2" s="598"/>
      <c r="T2" s="598"/>
      <c r="U2" s="599"/>
      <c r="V2" s="567" t="s">
        <v>577</v>
      </c>
      <c r="W2" s="568"/>
      <c r="X2" s="568"/>
      <c r="Y2" s="569"/>
      <c r="Z2" s="570" t="s">
        <v>576</v>
      </c>
      <c r="AA2" s="571"/>
      <c r="AB2" s="571"/>
      <c r="AC2" s="572"/>
      <c r="AD2" s="33" t="s">
        <v>536</v>
      </c>
      <c r="AE2" s="34" t="s">
        <v>537</v>
      </c>
      <c r="AF2" s="34" t="s">
        <v>538</v>
      </c>
      <c r="AG2" s="35" t="s">
        <v>539</v>
      </c>
      <c r="AH2" s="587" t="s">
        <v>540</v>
      </c>
      <c r="AI2" s="588"/>
      <c r="AJ2" s="588"/>
      <c r="AK2" s="588"/>
      <c r="AL2" s="589" t="s">
        <v>578</v>
      </c>
      <c r="AM2" s="590"/>
      <c r="AN2" s="590"/>
      <c r="AO2" s="591"/>
      <c r="AP2" s="592" t="s">
        <v>579</v>
      </c>
      <c r="AQ2" s="593"/>
      <c r="AR2" s="593"/>
      <c r="AS2" s="594"/>
      <c r="AT2" s="595" t="s">
        <v>580</v>
      </c>
      <c r="AU2" s="595"/>
      <c r="AV2" s="595"/>
      <c r="AW2" s="596"/>
      <c r="AX2" s="597" t="s">
        <v>581</v>
      </c>
      <c r="AY2" s="598"/>
      <c r="AZ2" s="598"/>
      <c r="BA2" s="599"/>
      <c r="BB2" s="567" t="s">
        <v>582</v>
      </c>
      <c r="BC2" s="568"/>
      <c r="BD2" s="568"/>
      <c r="BE2" s="569"/>
      <c r="BF2" s="570" t="s">
        <v>583</v>
      </c>
      <c r="BG2" s="571"/>
      <c r="BH2" s="571"/>
      <c r="BI2" s="572"/>
      <c r="BJ2" s="33" t="s">
        <v>536</v>
      </c>
      <c r="BK2" s="34" t="s">
        <v>537</v>
      </c>
      <c r="BL2" s="34" t="s">
        <v>538</v>
      </c>
      <c r="BM2" s="35" t="s">
        <v>539</v>
      </c>
      <c r="BN2" s="600" t="s">
        <v>541</v>
      </c>
      <c r="BO2" s="601"/>
      <c r="BP2" s="601"/>
      <c r="BQ2" s="601"/>
      <c r="BR2" s="601"/>
      <c r="BS2" s="601"/>
      <c r="BT2" s="601"/>
      <c r="BU2" s="601"/>
      <c r="BV2" s="601"/>
      <c r="BW2" s="601"/>
      <c r="BX2" s="602" t="s">
        <v>542</v>
      </c>
      <c r="BY2" s="602"/>
      <c r="BZ2" s="602"/>
      <c r="CA2" s="602"/>
      <c r="CB2" s="602"/>
      <c r="CC2" s="602"/>
      <c r="CD2" s="602"/>
      <c r="CE2" s="602"/>
      <c r="CF2" s="602"/>
      <c r="CG2" s="603"/>
      <c r="CH2" s="604" t="s">
        <v>541</v>
      </c>
      <c r="CI2" s="605"/>
      <c r="CJ2" s="605"/>
      <c r="CK2" s="605"/>
      <c r="CL2" s="605"/>
      <c r="CM2" s="605"/>
      <c r="CN2" s="606"/>
      <c r="CO2" s="623" t="s">
        <v>542</v>
      </c>
      <c r="CP2" s="623"/>
      <c r="CQ2" s="623"/>
      <c r="CR2" s="623"/>
      <c r="CS2" s="623"/>
      <c r="CT2" s="623"/>
      <c r="CU2" s="624"/>
      <c r="CV2" s="625" t="s">
        <v>543</v>
      </c>
      <c r="CW2" s="626"/>
      <c r="CX2" s="629" t="s">
        <v>544</v>
      </c>
      <c r="CY2" s="630"/>
      <c r="CZ2" s="36"/>
      <c r="DA2" s="631"/>
      <c r="DB2" s="632"/>
      <c r="DC2" s="633"/>
      <c r="DD2" s="37"/>
      <c r="DE2" s="627" t="s">
        <v>545</v>
      </c>
      <c r="DF2" s="628"/>
      <c r="DG2" s="628"/>
      <c r="DH2" s="628"/>
      <c r="DI2" s="628"/>
      <c r="DJ2" s="628"/>
      <c r="DK2" s="38"/>
      <c r="DL2" s="634" t="s">
        <v>546</v>
      </c>
      <c r="DM2" s="634"/>
      <c r="DN2" s="634"/>
      <c r="DO2" s="634"/>
      <c r="DP2" s="634"/>
      <c r="DQ2" s="634"/>
      <c r="DR2" s="39"/>
      <c r="DS2" s="40"/>
      <c r="DT2" s="635" t="s">
        <v>547</v>
      </c>
      <c r="DU2" s="636"/>
      <c r="DV2" s="618" t="s">
        <v>548</v>
      </c>
      <c r="DW2" s="619"/>
      <c r="DX2" s="620" t="s">
        <v>549</v>
      </c>
      <c r="DY2" s="621"/>
      <c r="DZ2" s="41" t="s">
        <v>250</v>
      </c>
      <c r="EA2" s="42" t="s">
        <v>250</v>
      </c>
      <c r="EB2" s="622" t="s">
        <v>584</v>
      </c>
      <c r="EC2" s="577"/>
      <c r="ED2" s="576" t="s">
        <v>44</v>
      </c>
      <c r="EE2" s="576"/>
      <c r="EF2" s="577" t="s">
        <v>585</v>
      </c>
      <c r="EG2" s="577"/>
      <c r="EH2" s="576" t="s">
        <v>45</v>
      </c>
      <c r="EI2" s="576"/>
      <c r="EJ2" s="577" t="s">
        <v>425</v>
      </c>
      <c r="EK2" s="577"/>
      <c r="EL2" s="576" t="s">
        <v>550</v>
      </c>
      <c r="EM2" s="578"/>
      <c r="EN2" s="43" t="s">
        <v>250</v>
      </c>
      <c r="EO2" s="43" t="s">
        <v>250</v>
      </c>
      <c r="EP2" s="43" t="s">
        <v>250</v>
      </c>
      <c r="EQ2" s="563" t="s">
        <v>48</v>
      </c>
      <c r="ER2" s="564"/>
      <c r="ES2" s="565" t="s">
        <v>50</v>
      </c>
      <c r="ET2" s="566"/>
      <c r="EU2" s="43" t="s">
        <v>250</v>
      </c>
    </row>
    <row r="3" spans="1:151" s="87" customFormat="1" ht="27" customHeight="1" x14ac:dyDescent="0.2">
      <c r="A3" s="44" t="s">
        <v>401</v>
      </c>
      <c r="B3" s="45" t="s">
        <v>551</v>
      </c>
      <c r="C3" s="46" t="s">
        <v>552</v>
      </c>
      <c r="D3" s="46" t="s">
        <v>553</v>
      </c>
      <c r="E3" s="47" t="s">
        <v>8</v>
      </c>
      <c r="F3" s="48" t="s">
        <v>551</v>
      </c>
      <c r="G3" s="48" t="s">
        <v>552</v>
      </c>
      <c r="H3" s="48" t="s">
        <v>553</v>
      </c>
      <c r="I3" s="47" t="s">
        <v>8</v>
      </c>
      <c r="J3" s="49" t="s">
        <v>551</v>
      </c>
      <c r="K3" s="49" t="s">
        <v>552</v>
      </c>
      <c r="L3" s="49" t="s">
        <v>553</v>
      </c>
      <c r="M3" s="47" t="s">
        <v>8</v>
      </c>
      <c r="N3" s="50" t="s">
        <v>551</v>
      </c>
      <c r="O3" s="50" t="s">
        <v>552</v>
      </c>
      <c r="P3" s="50" t="s">
        <v>553</v>
      </c>
      <c r="Q3" s="42" t="s">
        <v>8</v>
      </c>
      <c r="R3" s="51" t="s">
        <v>551</v>
      </c>
      <c r="S3" s="51" t="s">
        <v>552</v>
      </c>
      <c r="T3" s="51" t="s">
        <v>553</v>
      </c>
      <c r="U3" s="42" t="s">
        <v>8</v>
      </c>
      <c r="V3" s="48" t="s">
        <v>551</v>
      </c>
      <c r="W3" s="48" t="s">
        <v>552</v>
      </c>
      <c r="X3" s="48" t="s">
        <v>553</v>
      </c>
      <c r="Y3" s="42" t="s">
        <v>8</v>
      </c>
      <c r="Z3" s="135" t="s">
        <v>551</v>
      </c>
      <c r="AA3" s="135" t="s">
        <v>552</v>
      </c>
      <c r="AB3" s="135" t="s">
        <v>553</v>
      </c>
      <c r="AC3" s="42" t="s">
        <v>8</v>
      </c>
      <c r="AD3" s="52"/>
      <c r="AE3" s="53"/>
      <c r="AF3" s="53"/>
      <c r="AG3" s="54"/>
      <c r="AH3" s="45" t="s">
        <v>551</v>
      </c>
      <c r="AI3" s="46" t="s">
        <v>552</v>
      </c>
      <c r="AJ3" s="46" t="s">
        <v>553</v>
      </c>
      <c r="AK3" s="47" t="s">
        <v>8</v>
      </c>
      <c r="AL3" s="48" t="s">
        <v>551</v>
      </c>
      <c r="AM3" s="48" t="s">
        <v>552</v>
      </c>
      <c r="AN3" s="48" t="s">
        <v>553</v>
      </c>
      <c r="AO3" s="47" t="s">
        <v>8</v>
      </c>
      <c r="AP3" s="49" t="s">
        <v>551</v>
      </c>
      <c r="AQ3" s="49" t="s">
        <v>552</v>
      </c>
      <c r="AR3" s="49" t="s">
        <v>553</v>
      </c>
      <c r="AS3" s="47" t="s">
        <v>8</v>
      </c>
      <c r="AT3" s="50" t="s">
        <v>551</v>
      </c>
      <c r="AU3" s="50" t="s">
        <v>552</v>
      </c>
      <c r="AV3" s="50" t="s">
        <v>553</v>
      </c>
      <c r="AW3" s="42" t="s">
        <v>8</v>
      </c>
      <c r="AX3" s="51" t="s">
        <v>551</v>
      </c>
      <c r="AY3" s="51" t="s">
        <v>552</v>
      </c>
      <c r="AZ3" s="51" t="s">
        <v>553</v>
      </c>
      <c r="BA3" s="42" t="s">
        <v>8</v>
      </c>
      <c r="BB3" s="48" t="s">
        <v>551</v>
      </c>
      <c r="BC3" s="48" t="s">
        <v>552</v>
      </c>
      <c r="BD3" s="48" t="s">
        <v>553</v>
      </c>
      <c r="BE3" s="42" t="s">
        <v>8</v>
      </c>
      <c r="BF3" s="135" t="s">
        <v>551</v>
      </c>
      <c r="BG3" s="135" t="s">
        <v>552</v>
      </c>
      <c r="BH3" s="135" t="s">
        <v>553</v>
      </c>
      <c r="BI3" s="42" t="s">
        <v>8</v>
      </c>
      <c r="BJ3" s="52"/>
      <c r="BK3" s="53"/>
      <c r="BL3" s="53"/>
      <c r="BM3" s="54"/>
      <c r="BN3" s="55" t="s">
        <v>259</v>
      </c>
      <c r="BO3" s="56" t="s">
        <v>315</v>
      </c>
      <c r="BP3" s="57" t="s">
        <v>316</v>
      </c>
      <c r="BQ3" s="56" t="s">
        <v>261</v>
      </c>
      <c r="BR3" s="57" t="s">
        <v>317</v>
      </c>
      <c r="BS3" s="57" t="s">
        <v>318</v>
      </c>
      <c r="BT3" s="57" t="s">
        <v>319</v>
      </c>
      <c r="BU3" s="56" t="s">
        <v>320</v>
      </c>
      <c r="BV3" s="56" t="s">
        <v>321</v>
      </c>
      <c r="BW3" s="56" t="s">
        <v>260</v>
      </c>
      <c r="BX3" s="58" t="s">
        <v>259</v>
      </c>
      <c r="BY3" s="58" t="s">
        <v>315</v>
      </c>
      <c r="BZ3" s="59" t="s">
        <v>316</v>
      </c>
      <c r="CA3" s="58" t="s">
        <v>261</v>
      </c>
      <c r="CB3" s="59" t="s">
        <v>317</v>
      </c>
      <c r="CC3" s="59" t="s">
        <v>318</v>
      </c>
      <c r="CD3" s="59" t="s">
        <v>319</v>
      </c>
      <c r="CE3" s="58" t="s">
        <v>320</v>
      </c>
      <c r="CF3" s="58" t="s">
        <v>321</v>
      </c>
      <c r="CG3" s="60" t="s">
        <v>260</v>
      </c>
      <c r="CH3" s="61" t="s">
        <v>410</v>
      </c>
      <c r="CI3" s="62" t="s">
        <v>411</v>
      </c>
      <c r="CJ3" s="63" t="s">
        <v>412</v>
      </c>
      <c r="CK3" s="62" t="s">
        <v>413</v>
      </c>
      <c r="CL3" s="63" t="s">
        <v>414</v>
      </c>
      <c r="CM3" s="63" t="s">
        <v>415</v>
      </c>
      <c r="CN3" s="63" t="s">
        <v>416</v>
      </c>
      <c r="CO3" s="64" t="s">
        <v>410</v>
      </c>
      <c r="CP3" s="58" t="s">
        <v>411</v>
      </c>
      <c r="CQ3" s="59" t="s">
        <v>412</v>
      </c>
      <c r="CR3" s="58" t="s">
        <v>413</v>
      </c>
      <c r="CS3" s="59" t="s">
        <v>414</v>
      </c>
      <c r="CT3" s="59" t="s">
        <v>415</v>
      </c>
      <c r="CU3" s="65" t="s">
        <v>416</v>
      </c>
      <c r="CV3" s="66" t="s">
        <v>430</v>
      </c>
      <c r="CW3" s="67" t="s">
        <v>54</v>
      </c>
      <c r="CX3" s="68" t="s">
        <v>430</v>
      </c>
      <c r="CY3" s="69" t="s">
        <v>54</v>
      </c>
      <c r="CZ3" s="70" t="s">
        <v>554</v>
      </c>
      <c r="DA3" s="48" t="s">
        <v>555</v>
      </c>
      <c r="DB3" s="71" t="s">
        <v>556</v>
      </c>
      <c r="DC3" s="71" t="s">
        <v>557</v>
      </c>
      <c r="DD3" s="72" t="s">
        <v>558</v>
      </c>
      <c r="DE3" s="73" t="s">
        <v>559</v>
      </c>
      <c r="DF3" s="74" t="s">
        <v>560</v>
      </c>
      <c r="DG3" s="74" t="s">
        <v>561</v>
      </c>
      <c r="DH3" s="74" t="s">
        <v>562</v>
      </c>
      <c r="DI3" s="74" t="s">
        <v>502</v>
      </c>
      <c r="DJ3" s="74" t="s">
        <v>57</v>
      </c>
      <c r="DK3" s="75" t="s">
        <v>250</v>
      </c>
      <c r="DL3" s="62" t="s">
        <v>559</v>
      </c>
      <c r="DM3" s="62" t="s">
        <v>560</v>
      </c>
      <c r="DN3" s="62" t="s">
        <v>561</v>
      </c>
      <c r="DO3" s="62" t="s">
        <v>562</v>
      </c>
      <c r="DP3" s="62" t="s">
        <v>502</v>
      </c>
      <c r="DQ3" s="62" t="s">
        <v>57</v>
      </c>
      <c r="DR3" s="76" t="s">
        <v>250</v>
      </c>
      <c r="DS3" s="77" t="s">
        <v>563</v>
      </c>
      <c r="DT3" s="70" t="s">
        <v>564</v>
      </c>
      <c r="DU3" s="71" t="s">
        <v>565</v>
      </c>
      <c r="DV3" s="78" t="s">
        <v>564</v>
      </c>
      <c r="DW3" s="78" t="s">
        <v>565</v>
      </c>
      <c r="DX3" s="79" t="s">
        <v>564</v>
      </c>
      <c r="DY3" s="80" t="s">
        <v>565</v>
      </c>
      <c r="DZ3" s="41" t="s">
        <v>566</v>
      </c>
      <c r="EA3" s="42" t="s">
        <v>567</v>
      </c>
      <c r="EB3" s="66" t="s">
        <v>564</v>
      </c>
      <c r="EC3" s="67" t="s">
        <v>565</v>
      </c>
      <c r="ED3" s="74" t="s">
        <v>564</v>
      </c>
      <c r="EE3" s="74" t="s">
        <v>565</v>
      </c>
      <c r="EF3" s="67" t="s">
        <v>564</v>
      </c>
      <c r="EG3" s="67" t="s">
        <v>565</v>
      </c>
      <c r="EH3" s="74" t="s">
        <v>564</v>
      </c>
      <c r="EI3" s="74" t="s">
        <v>565</v>
      </c>
      <c r="EJ3" s="67" t="s">
        <v>564</v>
      </c>
      <c r="EK3" s="67" t="s">
        <v>565</v>
      </c>
      <c r="EL3" s="74" t="s">
        <v>564</v>
      </c>
      <c r="EM3" s="81" t="s">
        <v>565</v>
      </c>
      <c r="EN3" s="82" t="s">
        <v>568</v>
      </c>
      <c r="EO3" s="82" t="s">
        <v>569</v>
      </c>
      <c r="EP3" s="82" t="s">
        <v>570</v>
      </c>
      <c r="EQ3" s="83" t="s">
        <v>564</v>
      </c>
      <c r="ER3" s="84" t="s">
        <v>565</v>
      </c>
      <c r="ES3" s="85" t="s">
        <v>564</v>
      </c>
      <c r="ET3" s="86" t="s">
        <v>565</v>
      </c>
      <c r="EU3" s="82" t="s">
        <v>571</v>
      </c>
    </row>
    <row r="4" spans="1:151" s="134" customFormat="1" ht="13.5" thickBot="1" x14ac:dyDescent="0.25">
      <c r="A4" s="143">
        <f>Ποσοτικό!C6</f>
        <v>0</v>
      </c>
      <c r="B4" s="88">
        <f>Ποσοτικό!D28</f>
        <v>0</v>
      </c>
      <c r="C4" s="89">
        <f>Ποσοτικό!E28</f>
        <v>0</v>
      </c>
      <c r="D4" s="90">
        <f>Ποσοτικό!F28</f>
        <v>0</v>
      </c>
      <c r="E4" s="91">
        <f>Ποσοτικό!G28</f>
        <v>0</v>
      </c>
      <c r="F4" s="92">
        <f>Ποσοτικό!D29</f>
        <v>0</v>
      </c>
      <c r="G4" s="92">
        <f>Ποσοτικό!E29</f>
        <v>0</v>
      </c>
      <c r="H4" s="92">
        <f>Ποσοτικό!F29</f>
        <v>0</v>
      </c>
      <c r="I4" s="91">
        <f>Ποσοτικό!G29</f>
        <v>0</v>
      </c>
      <c r="J4" s="93">
        <f>Ποσοτικό!D30</f>
        <v>0</v>
      </c>
      <c r="K4" s="93">
        <f>Ποσοτικό!E30</f>
        <v>0</v>
      </c>
      <c r="L4" s="93">
        <f>Ποσοτικό!F30</f>
        <v>0</v>
      </c>
      <c r="M4" s="91">
        <f>Ποσοτικό!G30</f>
        <v>0</v>
      </c>
      <c r="N4" s="94">
        <f>Ποσοτικό!D31</f>
        <v>0</v>
      </c>
      <c r="O4" s="94">
        <f>Ποσοτικό!E31</f>
        <v>0</v>
      </c>
      <c r="P4" s="94">
        <f>Ποσοτικό!F31</f>
        <v>0</v>
      </c>
      <c r="Q4" s="95">
        <f>Ποσοτικό!G31</f>
        <v>0</v>
      </c>
      <c r="R4" s="96">
        <f>Ποσοτικό!D32</f>
        <v>0</v>
      </c>
      <c r="S4" s="97">
        <f>Ποσοτικό!E32</f>
        <v>0</v>
      </c>
      <c r="T4" s="97">
        <f>Ποσοτικό!F32</f>
        <v>0</v>
      </c>
      <c r="U4" s="95">
        <f>Ποσοτικό!G32</f>
        <v>0</v>
      </c>
      <c r="V4" s="121">
        <f>Ποσοτικό!D33</f>
        <v>0</v>
      </c>
      <c r="W4" s="92">
        <f>Ποσοτικό!E33</f>
        <v>0</v>
      </c>
      <c r="X4" s="92">
        <f>Ποσοτικό!F33</f>
        <v>0</v>
      </c>
      <c r="Y4" s="95">
        <f>Ποσοτικό!G33</f>
        <v>0</v>
      </c>
      <c r="Z4" s="136">
        <f>Ποσοτικό!D34</f>
        <v>0</v>
      </c>
      <c r="AA4" s="137">
        <f>Ποσοτικό!E34</f>
        <v>0</v>
      </c>
      <c r="AB4" s="137">
        <f>Ποσοτικό!F34</f>
        <v>0</v>
      </c>
      <c r="AC4" s="95">
        <f>Ποσοτικό!G34</f>
        <v>0</v>
      </c>
      <c r="AD4" s="98">
        <f>Ποσοτικό!D35</f>
        <v>0</v>
      </c>
      <c r="AE4" s="99">
        <f>Ποσοτικό!E35</f>
        <v>0</v>
      </c>
      <c r="AF4" s="99">
        <f>Ποσοτικό!F35</f>
        <v>0</v>
      </c>
      <c r="AG4" s="100">
        <f>Ποσοτικό!G35</f>
        <v>0</v>
      </c>
      <c r="AH4" s="88">
        <f>Ποσοτικό!D41</f>
        <v>0</v>
      </c>
      <c r="AI4" s="89">
        <f>Ποσοτικό!E41</f>
        <v>0</v>
      </c>
      <c r="AJ4" s="90">
        <f>Ποσοτικό!F41</f>
        <v>0</v>
      </c>
      <c r="AK4" s="91">
        <f>Ποσοτικό!G41</f>
        <v>0</v>
      </c>
      <c r="AL4" s="92">
        <f>Ποσοτικό!D42</f>
        <v>0</v>
      </c>
      <c r="AM4" s="92">
        <f>Ποσοτικό!E42</f>
        <v>0</v>
      </c>
      <c r="AN4" s="92">
        <f>Ποσοτικό!F42</f>
        <v>0</v>
      </c>
      <c r="AO4" s="91">
        <f>Ποσοτικό!G42</f>
        <v>0</v>
      </c>
      <c r="AP4" s="93">
        <f>Ποσοτικό!D43</f>
        <v>0</v>
      </c>
      <c r="AQ4" s="93">
        <f>Ποσοτικό!E43</f>
        <v>0</v>
      </c>
      <c r="AR4" s="93">
        <f>Ποσοτικό!F43</f>
        <v>0</v>
      </c>
      <c r="AS4" s="91">
        <f>Ποσοτικό!G43</f>
        <v>0</v>
      </c>
      <c r="AT4" s="94">
        <f>Ποσοτικό!D44</f>
        <v>0</v>
      </c>
      <c r="AU4" s="94">
        <f>Ποσοτικό!E44</f>
        <v>0</v>
      </c>
      <c r="AV4" s="94">
        <f>Ποσοτικό!F44</f>
        <v>0</v>
      </c>
      <c r="AW4" s="95">
        <f>Ποσοτικό!G44</f>
        <v>0</v>
      </c>
      <c r="AX4" s="96">
        <f>Ποσοτικό!D45</f>
        <v>0</v>
      </c>
      <c r="AY4" s="97">
        <f>Ποσοτικό!E45</f>
        <v>0</v>
      </c>
      <c r="AZ4" s="97">
        <f>Ποσοτικό!F45</f>
        <v>0</v>
      </c>
      <c r="BA4" s="95">
        <f>Ποσοτικό!G45</f>
        <v>0</v>
      </c>
      <c r="BB4" s="121">
        <f>Ποσοτικό!D46</f>
        <v>0</v>
      </c>
      <c r="BC4" s="92">
        <f>Ποσοτικό!E46</f>
        <v>0</v>
      </c>
      <c r="BD4" s="92">
        <f>Ποσοτικό!F46</f>
        <v>0</v>
      </c>
      <c r="BE4" s="95">
        <f>Ποσοτικό!G46</f>
        <v>0</v>
      </c>
      <c r="BF4" s="136">
        <f>Ποσοτικό!D47</f>
        <v>0</v>
      </c>
      <c r="BG4" s="137">
        <f>Ποσοτικό!E47</f>
        <v>0</v>
      </c>
      <c r="BH4" s="137">
        <f>Ποσοτικό!F47</f>
        <v>0</v>
      </c>
      <c r="BI4" s="95">
        <f>Ποσοτικό!G47</f>
        <v>0</v>
      </c>
      <c r="BJ4" s="98">
        <f>Ποσοτικό!D48</f>
        <v>0</v>
      </c>
      <c r="BK4" s="99">
        <f>Ποσοτικό!E48</f>
        <v>0</v>
      </c>
      <c r="BL4" s="99">
        <f>Ποσοτικό!F48</f>
        <v>0</v>
      </c>
      <c r="BM4" s="100">
        <f>Ποσοτικό!G48</f>
        <v>0</v>
      </c>
      <c r="BN4" s="101">
        <f>Ποσοτικό!D54</f>
        <v>0</v>
      </c>
      <c r="BO4" s="102">
        <f>Ποσοτικό!D55</f>
        <v>0</v>
      </c>
      <c r="BP4" s="102">
        <f>Ποσοτικό!D56</f>
        <v>0</v>
      </c>
      <c r="BQ4" s="102">
        <f>Ποσοτικό!D57</f>
        <v>0</v>
      </c>
      <c r="BR4" s="102">
        <f>Ποσοτικό!D58</f>
        <v>0</v>
      </c>
      <c r="BS4" s="102">
        <f>Ποσοτικό!D59</f>
        <v>0</v>
      </c>
      <c r="BT4" s="102">
        <f>Ποσοτικό!D60</f>
        <v>0</v>
      </c>
      <c r="BU4" s="102">
        <f>Ποσοτικό!D61</f>
        <v>0</v>
      </c>
      <c r="BV4" s="102">
        <f>Ποσοτικό!D62</f>
        <v>0</v>
      </c>
      <c r="BW4" s="103">
        <f>Ποσοτικό!D63</f>
        <v>0</v>
      </c>
      <c r="BX4" s="104">
        <f>Ποσοτικό!E54</f>
        <v>0</v>
      </c>
      <c r="BY4" s="104">
        <f>Ποσοτικό!E55</f>
        <v>0</v>
      </c>
      <c r="BZ4" s="104">
        <f>Ποσοτικό!E56</f>
        <v>0</v>
      </c>
      <c r="CA4" s="104">
        <f>Ποσοτικό!E57</f>
        <v>0</v>
      </c>
      <c r="CB4" s="104">
        <f>Ποσοτικό!E58</f>
        <v>0</v>
      </c>
      <c r="CC4" s="104">
        <f>Ποσοτικό!E59</f>
        <v>0</v>
      </c>
      <c r="CD4" s="104">
        <f>Ποσοτικό!E60</f>
        <v>0</v>
      </c>
      <c r="CE4" s="104">
        <f>Ποσοτικό!E61</f>
        <v>0</v>
      </c>
      <c r="CF4" s="104">
        <f>Ποσοτικό!E62</f>
        <v>0</v>
      </c>
      <c r="CG4" s="105">
        <f>Ποσοτικό!E63</f>
        <v>0</v>
      </c>
      <c r="CH4" s="106">
        <f>Ποσοτικό!D72</f>
        <v>0</v>
      </c>
      <c r="CI4" s="107">
        <f>Ποσοτικό!D73</f>
        <v>0</v>
      </c>
      <c r="CJ4" s="107">
        <f>Ποσοτικό!D74</f>
        <v>0</v>
      </c>
      <c r="CK4" s="107">
        <f>Ποσοτικό!D75</f>
        <v>0</v>
      </c>
      <c r="CL4" s="107">
        <f>Ποσοτικό!D76</f>
        <v>0</v>
      </c>
      <c r="CM4" s="107">
        <f>Ποσοτικό!D77</f>
        <v>0</v>
      </c>
      <c r="CN4" s="107">
        <f>Ποσοτικό!D78</f>
        <v>0</v>
      </c>
      <c r="CO4" s="108">
        <f>Ποσοτικό!E72</f>
        <v>0</v>
      </c>
      <c r="CP4" s="109">
        <f>Ποσοτικό!E73</f>
        <v>0</v>
      </c>
      <c r="CQ4" s="109">
        <f>Ποσοτικό!E74</f>
        <v>0</v>
      </c>
      <c r="CR4" s="109">
        <f>Ποσοτικό!E75</f>
        <v>0</v>
      </c>
      <c r="CS4" s="109">
        <f>Ποσοτικό!E76</f>
        <v>0</v>
      </c>
      <c r="CT4" s="109">
        <f>Ποσοτικό!E77</f>
        <v>0</v>
      </c>
      <c r="CU4" s="110">
        <f>Ποσοτικό!E78</f>
        <v>0</v>
      </c>
      <c r="CV4" s="111">
        <f>Ποσοτικό!D86</f>
        <v>0</v>
      </c>
      <c r="CW4" s="112">
        <f>Ποσοτικό!D87</f>
        <v>0</v>
      </c>
      <c r="CX4" s="113">
        <f>Ποσοτικό!E86</f>
        <v>0</v>
      </c>
      <c r="CY4" s="114">
        <f>Ποσοτικό!E87</f>
        <v>0</v>
      </c>
      <c r="CZ4" s="138">
        <f>Ποσοτικό!F94</f>
        <v>0</v>
      </c>
      <c r="DA4" s="139">
        <f>Ποσοτικό!F96</f>
        <v>0</v>
      </c>
      <c r="DB4" s="139">
        <f>Ποσοτικό!F97</f>
        <v>0</v>
      </c>
      <c r="DC4" s="139">
        <f>Ποσοτικό!F98</f>
        <v>0</v>
      </c>
      <c r="DD4" s="144">
        <f>Ποσοτικό!F99</f>
        <v>0</v>
      </c>
      <c r="DE4" s="115">
        <f>Ποσοτικό!D106</f>
        <v>0</v>
      </c>
      <c r="DF4" s="116">
        <f>Ποσοτικό!D107</f>
        <v>0</v>
      </c>
      <c r="DG4" s="116">
        <f>Ποσοτικό!D108</f>
        <v>0</v>
      </c>
      <c r="DH4" s="116">
        <f>Ποσοτικό!D109</f>
        <v>0</v>
      </c>
      <c r="DI4" s="116">
        <f>Ποσοτικό!D110</f>
        <v>0</v>
      </c>
      <c r="DJ4" s="116">
        <f>Ποσοτικό!D111</f>
        <v>0</v>
      </c>
      <c r="DK4" s="117">
        <f>Ποσοτικό!D112</f>
        <v>0</v>
      </c>
      <c r="DL4" s="118">
        <f>Ποσοτικό!E106</f>
        <v>0</v>
      </c>
      <c r="DM4" s="118">
        <f>Ποσοτικό!E107</f>
        <v>0</v>
      </c>
      <c r="DN4" s="118">
        <f>Ποσοτικό!E108</f>
        <v>0</v>
      </c>
      <c r="DO4" s="118">
        <f>Ποσοτικό!E109</f>
        <v>0</v>
      </c>
      <c r="DP4" s="118">
        <f>Ποσοτικό!E110</f>
        <v>0</v>
      </c>
      <c r="DQ4" s="118">
        <f>Ποσοτικό!E111</f>
        <v>0</v>
      </c>
      <c r="DR4" s="119">
        <f>Ποσοτικό!E112</f>
        <v>0</v>
      </c>
      <c r="DS4" s="120">
        <f>Ποσοτικό!E121</f>
        <v>0</v>
      </c>
      <c r="DT4" s="121">
        <f>Ποσοτικό!D127</f>
        <v>0</v>
      </c>
      <c r="DU4" s="92">
        <f>Ποσοτικό!E127</f>
        <v>0</v>
      </c>
      <c r="DV4" s="93">
        <f>Ποσοτικό!D129</f>
        <v>0</v>
      </c>
      <c r="DW4" s="93">
        <f>Ποσοτικό!E129</f>
        <v>0</v>
      </c>
      <c r="DX4" s="140">
        <f>Ποσοτικό!D130</f>
        <v>0</v>
      </c>
      <c r="DY4" s="141">
        <f>Ποσοτικό!E130</f>
        <v>0</v>
      </c>
      <c r="DZ4" s="122">
        <f>DT4+DU4+DV4+DW4</f>
        <v>0</v>
      </c>
      <c r="EA4" s="142">
        <f>DT4+DU4+DX4+DY4</f>
        <v>0</v>
      </c>
      <c r="EB4" s="123">
        <f>Ποσοτικό!D137</f>
        <v>0</v>
      </c>
      <c r="EC4" s="124">
        <f>Ποσοτικό!E137</f>
        <v>0</v>
      </c>
      <c r="ED4" s="125">
        <f>Ποσοτικό!D138</f>
        <v>0</v>
      </c>
      <c r="EE4" s="125">
        <f>Ποσοτικό!E138</f>
        <v>0</v>
      </c>
      <c r="EF4" s="124">
        <f>Ποσοτικό!D139</f>
        <v>0</v>
      </c>
      <c r="EG4" s="124">
        <f>Ποσοτικό!E139</f>
        <v>0</v>
      </c>
      <c r="EH4" s="126">
        <f>Ποσοτικό!D140</f>
        <v>0</v>
      </c>
      <c r="EI4" s="126">
        <f>Ποσοτικό!E140</f>
        <v>0</v>
      </c>
      <c r="EJ4" s="127">
        <f>Ποσοτικό!D141</f>
        <v>0</v>
      </c>
      <c r="EK4" s="127">
        <f>Ποσοτικό!E141</f>
        <v>0</v>
      </c>
      <c r="EL4" s="126">
        <f>Ποσοτικό!D142</f>
        <v>0</v>
      </c>
      <c r="EM4" s="128">
        <f>Ποσοτικό!E142</f>
        <v>0</v>
      </c>
      <c r="EN4" s="129">
        <f>EB4+EC4+EF4+EG4</f>
        <v>0</v>
      </c>
      <c r="EO4" s="129">
        <f>EJ4+EK4+EL4+EM4</f>
        <v>0</v>
      </c>
      <c r="EP4" s="129">
        <f>Ποσοτικό!F143</f>
        <v>0</v>
      </c>
      <c r="EQ4" s="130">
        <f>Ποσοτικό!D149</f>
        <v>0</v>
      </c>
      <c r="ER4" s="131">
        <f>Ποσοτικό!E149</f>
        <v>0</v>
      </c>
      <c r="ES4" s="132">
        <f>Ποσοτικό!D150</f>
        <v>0</v>
      </c>
      <c r="ET4" s="133">
        <f>Ποσοτικό!E150</f>
        <v>0</v>
      </c>
      <c r="EU4" s="129">
        <f>Ποσοτικό!F151</f>
        <v>0</v>
      </c>
    </row>
  </sheetData>
  <mergeCells count="47">
    <mergeCell ref="DV2:DW2"/>
    <mergeCell ref="DX2:DY2"/>
    <mergeCell ref="EB2:EC2"/>
    <mergeCell ref="CO2:CU2"/>
    <mergeCell ref="CV2:CW2"/>
    <mergeCell ref="DE2:DJ2"/>
    <mergeCell ref="CX2:CY2"/>
    <mergeCell ref="DA2:DC2"/>
    <mergeCell ref="DL2:DQ2"/>
    <mergeCell ref="DT2:DU2"/>
    <mergeCell ref="CZ1:DD1"/>
    <mergeCell ref="DE1:DQ1"/>
    <mergeCell ref="DT1:DY1"/>
    <mergeCell ref="AD1:AG1"/>
    <mergeCell ref="BJ1:BM1"/>
    <mergeCell ref="BN1:CG1"/>
    <mergeCell ref="BN2:BW2"/>
    <mergeCell ref="BX2:CG2"/>
    <mergeCell ref="CH2:CN2"/>
    <mergeCell ref="CH1:CU1"/>
    <mergeCell ref="CV1:CY1"/>
    <mergeCell ref="AH2:AK2"/>
    <mergeCell ref="AL2:AO2"/>
    <mergeCell ref="AP2:AS2"/>
    <mergeCell ref="AT2:AW2"/>
    <mergeCell ref="AX2:BA2"/>
    <mergeCell ref="B2:E2"/>
    <mergeCell ref="F2:I2"/>
    <mergeCell ref="J2:M2"/>
    <mergeCell ref="N2:Q2"/>
    <mergeCell ref="R2:U2"/>
    <mergeCell ref="EQ2:ER2"/>
    <mergeCell ref="ES2:ET2"/>
    <mergeCell ref="V2:Y2"/>
    <mergeCell ref="Z2:AC2"/>
    <mergeCell ref="B1:AC1"/>
    <mergeCell ref="BB2:BE2"/>
    <mergeCell ref="BF2:BI2"/>
    <mergeCell ref="AH1:BI1"/>
    <mergeCell ref="ED2:EE2"/>
    <mergeCell ref="EF2:EG2"/>
    <mergeCell ref="EH2:EI2"/>
    <mergeCell ref="EJ2:EK2"/>
    <mergeCell ref="EL2:EM2"/>
    <mergeCell ref="DZ1:EA1"/>
    <mergeCell ref="EB1:EM1"/>
    <mergeCell ref="EQ1:ET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3"/>
  <sheetViews>
    <sheetView showGridLines="0" zoomScaleNormal="100" zoomScaleSheetLayoutView="100" workbookViewId="0">
      <selection activeCell="A93" sqref="A93:I93"/>
    </sheetView>
  </sheetViews>
  <sheetFormatPr defaultRowHeight="12.75" x14ac:dyDescent="0.2"/>
  <cols>
    <col min="1" max="1" width="11.7109375" style="276" customWidth="1"/>
    <col min="2" max="2" width="22.5703125" style="276" customWidth="1"/>
    <col min="3" max="3" width="23.42578125" style="276" customWidth="1"/>
    <col min="4" max="5" width="19.140625" style="276" customWidth="1"/>
    <col min="6" max="7" width="13.42578125" style="276" customWidth="1"/>
    <col min="8" max="8" width="15.7109375" style="276" customWidth="1"/>
    <col min="9" max="9" width="19.140625" style="276" customWidth="1"/>
    <col min="10" max="10" width="10.42578125" style="294" hidden="1" customWidth="1"/>
    <col min="11" max="11" width="11.5703125" style="294" hidden="1" customWidth="1"/>
    <col min="12" max="12" width="11.5703125" style="276" hidden="1" customWidth="1"/>
    <col min="13" max="16384" width="9.140625" style="276"/>
  </cols>
  <sheetData>
    <row r="1" spans="1:12" ht="23.25" x14ac:dyDescent="0.35">
      <c r="A1" s="290" t="s">
        <v>249</v>
      </c>
      <c r="B1" s="291"/>
      <c r="C1" s="291"/>
      <c r="D1" s="292"/>
      <c r="E1" s="291"/>
      <c r="F1" s="291"/>
      <c r="G1" s="291"/>
      <c r="H1" s="291"/>
      <c r="I1" s="293"/>
    </row>
    <row r="2" spans="1:12" ht="18" x14ac:dyDescent="0.25">
      <c r="A2" s="295" t="s">
        <v>592</v>
      </c>
      <c r="B2" s="296"/>
      <c r="C2" s="296"/>
      <c r="D2" s="297"/>
      <c r="E2" s="296"/>
      <c r="F2" s="296"/>
      <c r="G2" s="296"/>
      <c r="H2" s="296"/>
      <c r="I2" s="298"/>
      <c r="L2" s="299" t="s">
        <v>247</v>
      </c>
    </row>
    <row r="3" spans="1:12" ht="15.75" x14ac:dyDescent="0.25">
      <c r="A3" s="300" t="s">
        <v>593</v>
      </c>
      <c r="B3" s="301"/>
      <c r="C3" s="301"/>
      <c r="D3" s="302"/>
      <c r="E3" s="301"/>
      <c r="F3" s="301"/>
      <c r="G3" s="301"/>
      <c r="H3" s="301"/>
      <c r="I3" s="303"/>
      <c r="L3" s="299" t="s">
        <v>246</v>
      </c>
    </row>
    <row r="4" spans="1:12" x14ac:dyDescent="0.2">
      <c r="A4" s="637" t="s">
        <v>600</v>
      </c>
      <c r="B4" s="638"/>
      <c r="C4" s="638"/>
      <c r="D4" s="638"/>
      <c r="E4" s="638"/>
      <c r="F4" s="638"/>
      <c r="G4" s="638"/>
      <c r="H4" s="638"/>
      <c r="I4" s="639"/>
      <c r="L4" s="299" t="s">
        <v>245</v>
      </c>
    </row>
    <row r="5" spans="1:12" x14ac:dyDescent="0.2">
      <c r="A5" s="304" t="s">
        <v>244</v>
      </c>
      <c r="B5" s="278"/>
      <c r="C5" s="278"/>
      <c r="D5" s="278"/>
      <c r="E5" s="278"/>
      <c r="F5" s="278"/>
      <c r="G5" s="278"/>
      <c r="H5" s="278"/>
      <c r="I5" s="279"/>
      <c r="K5" s="299"/>
    </row>
    <row r="6" spans="1:12" ht="13.5" thickBot="1" x14ac:dyDescent="0.25">
      <c r="A6" s="305"/>
      <c r="B6" s="278"/>
      <c r="C6" s="278"/>
      <c r="D6" s="278"/>
      <c r="E6" s="306"/>
      <c r="F6" s="278"/>
      <c r="G6" s="278"/>
      <c r="H6" s="278"/>
      <c r="I6" s="279"/>
      <c r="K6" s="299"/>
    </row>
    <row r="7" spans="1:12" ht="26.25" customHeight="1" thickBot="1" x14ac:dyDescent="0.25">
      <c r="A7" s="307" t="s">
        <v>243</v>
      </c>
      <c r="B7" s="692" t="s">
        <v>238</v>
      </c>
      <c r="C7" s="693"/>
      <c r="D7" s="693"/>
      <c r="E7" s="693"/>
      <c r="F7" s="693"/>
      <c r="G7" s="694"/>
      <c r="H7" s="308" t="s">
        <v>237</v>
      </c>
      <c r="I7" s="309" t="s">
        <v>236</v>
      </c>
      <c r="K7" s="299"/>
    </row>
    <row r="8" spans="1:12" ht="13.5" customHeight="1" x14ac:dyDescent="0.2">
      <c r="A8" s="310" t="s">
        <v>6</v>
      </c>
      <c r="B8" s="690" t="s">
        <v>234</v>
      </c>
      <c r="C8" s="691"/>
      <c r="D8" s="691"/>
      <c r="E8" s="691"/>
      <c r="F8" s="691"/>
      <c r="G8" s="691"/>
      <c r="H8" s="358"/>
      <c r="I8" s="311">
        <f>H8*Ποσοτικό!$G$35</f>
        <v>0</v>
      </c>
      <c r="K8" s="299"/>
    </row>
    <row r="9" spans="1:12" ht="13.5" customHeight="1" x14ac:dyDescent="0.2">
      <c r="A9" s="310" t="s">
        <v>7</v>
      </c>
      <c r="B9" s="663" t="s">
        <v>232</v>
      </c>
      <c r="C9" s="664"/>
      <c r="D9" s="664"/>
      <c r="E9" s="664"/>
      <c r="F9" s="664"/>
      <c r="G9" s="665"/>
      <c r="H9" s="358"/>
      <c r="I9" s="312">
        <f>H9*Ποσοτικό!$G$35</f>
        <v>0</v>
      </c>
      <c r="K9" s="299"/>
    </row>
    <row r="10" spans="1:12" ht="13.5" customHeight="1" x14ac:dyDescent="0.2">
      <c r="A10" s="310" t="s">
        <v>242</v>
      </c>
      <c r="B10" s="663" t="s">
        <v>230</v>
      </c>
      <c r="C10" s="664"/>
      <c r="D10" s="664"/>
      <c r="E10" s="664"/>
      <c r="F10" s="664"/>
      <c r="G10" s="665"/>
      <c r="H10" s="358"/>
      <c r="I10" s="312">
        <f>H10*Ποσοτικό!$G$35</f>
        <v>0</v>
      </c>
      <c r="K10" s="299"/>
    </row>
    <row r="11" spans="1:12" ht="13.5" customHeight="1" x14ac:dyDescent="0.2">
      <c r="A11" s="310" t="s">
        <v>241</v>
      </c>
      <c r="B11" s="663" t="s">
        <v>265</v>
      </c>
      <c r="C11" s="664"/>
      <c r="D11" s="664"/>
      <c r="E11" s="664"/>
      <c r="F11" s="664"/>
      <c r="G11" s="665"/>
      <c r="H11" s="358"/>
      <c r="I11" s="312">
        <f>H11*Ποσοτικό!$G$35</f>
        <v>0</v>
      </c>
      <c r="K11" s="299"/>
    </row>
    <row r="12" spans="1:12" ht="13.5" customHeight="1" x14ac:dyDescent="0.2">
      <c r="A12" s="310" t="s">
        <v>240</v>
      </c>
      <c r="B12" s="683" t="s">
        <v>227</v>
      </c>
      <c r="C12" s="684"/>
      <c r="D12" s="684"/>
      <c r="E12" s="684"/>
      <c r="F12" s="684"/>
      <c r="G12" s="685"/>
      <c r="H12" s="358"/>
      <c r="I12" s="312">
        <f>H12*Ποσοτικό!$G$35</f>
        <v>0</v>
      </c>
      <c r="K12" s="299"/>
    </row>
    <row r="13" spans="1:12" ht="13.5" customHeight="1" x14ac:dyDescent="0.2">
      <c r="A13" s="310" t="s">
        <v>254</v>
      </c>
      <c r="B13" s="663" t="s">
        <v>225</v>
      </c>
      <c r="C13" s="664"/>
      <c r="D13" s="664"/>
      <c r="E13" s="664"/>
      <c r="F13" s="664"/>
      <c r="G13" s="665"/>
      <c r="H13" s="358"/>
      <c r="I13" s="312">
        <f>H13*Ποσοτικό!$G$35</f>
        <v>0</v>
      </c>
      <c r="K13" s="299"/>
    </row>
    <row r="14" spans="1:12" ht="13.5" customHeight="1" x14ac:dyDescent="0.2">
      <c r="A14" s="310" t="s">
        <v>266</v>
      </c>
      <c r="B14" s="683" t="s">
        <v>221</v>
      </c>
      <c r="C14" s="684"/>
      <c r="D14" s="684"/>
      <c r="E14" s="684"/>
      <c r="F14" s="684"/>
      <c r="G14" s="685"/>
      <c r="H14" s="358"/>
      <c r="I14" s="312">
        <f>H14*Ποσοτικό!$G$35</f>
        <v>0</v>
      </c>
      <c r="K14" s="299"/>
    </row>
    <row r="15" spans="1:12" ht="13.5" customHeight="1" x14ac:dyDescent="0.2">
      <c r="A15" s="310" t="s">
        <v>267</v>
      </c>
      <c r="B15" s="683" t="s">
        <v>219</v>
      </c>
      <c r="C15" s="684"/>
      <c r="D15" s="684"/>
      <c r="E15" s="684"/>
      <c r="F15" s="684"/>
      <c r="G15" s="684"/>
      <c r="H15" s="358"/>
      <c r="I15" s="312">
        <f>H15*Ποσοτικό!$G$35</f>
        <v>0</v>
      </c>
      <c r="K15" s="299"/>
    </row>
    <row r="16" spans="1:12" ht="13.5" customHeight="1" x14ac:dyDescent="0.2">
      <c r="A16" s="310" t="s">
        <v>268</v>
      </c>
      <c r="B16" s="663" t="s">
        <v>223</v>
      </c>
      <c r="C16" s="664"/>
      <c r="D16" s="664"/>
      <c r="E16" s="664"/>
      <c r="F16" s="664"/>
      <c r="G16" s="664"/>
      <c r="H16" s="358"/>
      <c r="I16" s="312">
        <f>H16*Ποσοτικό!$G$35</f>
        <v>0</v>
      </c>
      <c r="K16" s="299"/>
    </row>
    <row r="17" spans="1:11" ht="13.5" customHeight="1" x14ac:dyDescent="0.2">
      <c r="A17" s="310" t="s">
        <v>269</v>
      </c>
      <c r="B17" s="663" t="s">
        <v>270</v>
      </c>
      <c r="C17" s="664"/>
      <c r="D17" s="664"/>
      <c r="E17" s="664"/>
      <c r="F17" s="664"/>
      <c r="G17" s="664"/>
      <c r="H17" s="358"/>
      <c r="I17" s="312">
        <f>H17*Ποσοτικό!$G$35</f>
        <v>0</v>
      </c>
      <c r="K17" s="299"/>
    </row>
    <row r="18" spans="1:11" ht="13.5" customHeight="1" x14ac:dyDescent="0.2">
      <c r="A18" s="310" t="s">
        <v>271</v>
      </c>
      <c r="B18" s="663" t="s">
        <v>272</v>
      </c>
      <c r="C18" s="664"/>
      <c r="D18" s="664"/>
      <c r="E18" s="664"/>
      <c r="F18" s="664"/>
      <c r="G18" s="664"/>
      <c r="H18" s="358"/>
      <c r="I18" s="312">
        <f>H18*Ποσοτικό!$G$35</f>
        <v>0</v>
      </c>
      <c r="K18" s="299"/>
    </row>
    <row r="19" spans="1:11" ht="13.5" customHeight="1" x14ac:dyDescent="0.2">
      <c r="A19" s="310" t="s">
        <v>273</v>
      </c>
      <c r="B19" s="663" t="s">
        <v>274</v>
      </c>
      <c r="C19" s="664"/>
      <c r="D19" s="664"/>
      <c r="E19" s="664"/>
      <c r="F19" s="664"/>
      <c r="G19" s="664"/>
      <c r="H19" s="358"/>
      <c r="I19" s="312">
        <f>H19*Ποσοτικό!$G$35</f>
        <v>0</v>
      </c>
      <c r="K19" s="299"/>
    </row>
    <row r="20" spans="1:11" ht="13.5" customHeight="1" x14ac:dyDescent="0.2">
      <c r="A20" s="310" t="s">
        <v>275</v>
      </c>
      <c r="B20" s="663" t="s">
        <v>217</v>
      </c>
      <c r="C20" s="664"/>
      <c r="D20" s="664"/>
      <c r="E20" s="664"/>
      <c r="F20" s="664"/>
      <c r="G20" s="664"/>
      <c r="H20" s="358"/>
      <c r="I20" s="312">
        <f>H20*Ποσοτικό!$G$35</f>
        <v>0</v>
      </c>
      <c r="K20" s="299"/>
    </row>
    <row r="21" spans="1:11" ht="13.5" customHeight="1" thickBot="1" x14ac:dyDescent="0.25">
      <c r="A21" s="310" t="s">
        <v>276</v>
      </c>
      <c r="B21" s="679" t="s">
        <v>439</v>
      </c>
      <c r="C21" s="680"/>
      <c r="D21" s="680"/>
      <c r="E21" s="680"/>
      <c r="F21" s="688"/>
      <c r="G21" s="689"/>
      <c r="H21" s="358"/>
      <c r="I21" s="313">
        <f>H21*Ποσοτικό!$G$35</f>
        <v>0</v>
      </c>
      <c r="K21" s="299"/>
    </row>
    <row r="22" spans="1:11" ht="14.25" thickTop="1" thickBot="1" x14ac:dyDescent="0.25">
      <c r="A22" s="314"/>
      <c r="B22" s="681" t="s">
        <v>8</v>
      </c>
      <c r="C22" s="682"/>
      <c r="D22" s="682"/>
      <c r="E22" s="682"/>
      <c r="F22" s="315"/>
      <c r="G22" s="315"/>
      <c r="H22" s="316">
        <f>SUM(H8:H21)</f>
        <v>0</v>
      </c>
      <c r="I22" s="317">
        <f>SUM(I8:I21)</f>
        <v>0</v>
      </c>
      <c r="K22" s="299"/>
    </row>
    <row r="23" spans="1:11" ht="13.5" thickBot="1" x14ac:dyDescent="0.25">
      <c r="A23" s="318" t="s">
        <v>9</v>
      </c>
      <c r="B23" s="686" t="s">
        <v>55</v>
      </c>
      <c r="C23" s="687"/>
      <c r="D23" s="687"/>
      <c r="E23" s="687"/>
      <c r="F23" s="319" t="str">
        <f>IF(F22=1," ",IF(F22=G22," ",IF(AND(F22=0,G22=1),"Συμπληρώστε στοιχεία",IF(F22&gt;0,"Άθροισμα όχι 100%"," "))))</f>
        <v xml:space="preserve"> </v>
      </c>
      <c r="G23" s="319"/>
      <c r="H23" s="320" t="str">
        <f>IF(OR(H22=0,H22=100%)," ","Άθροισμα όχι 100%")</f>
        <v xml:space="preserve"> </v>
      </c>
      <c r="I23" s="321"/>
      <c r="K23" s="299"/>
    </row>
    <row r="24" spans="1:11" x14ac:dyDescent="0.2">
      <c r="A24" s="322"/>
      <c r="B24" s="323"/>
      <c r="C24" s="323"/>
      <c r="D24" s="323"/>
      <c r="E24" s="323"/>
      <c r="F24" s="323"/>
      <c r="G24" s="323"/>
      <c r="H24" s="323"/>
      <c r="I24" s="324"/>
      <c r="K24" s="299"/>
    </row>
    <row r="25" spans="1:11" ht="12.75" customHeight="1" x14ac:dyDescent="0.2">
      <c r="A25" s="670" t="s">
        <v>215</v>
      </c>
      <c r="B25" s="671"/>
      <c r="C25" s="671"/>
      <c r="D25" s="671"/>
      <c r="E25" s="671"/>
      <c r="F25" s="671"/>
      <c r="G25" s="671"/>
      <c r="H25" s="671"/>
      <c r="I25" s="672"/>
      <c r="K25" s="299"/>
    </row>
    <row r="26" spans="1:11" ht="13.5" thickBot="1" x14ac:dyDescent="0.25">
      <c r="A26" s="325"/>
      <c r="B26" s="326"/>
      <c r="C26" s="327"/>
      <c r="D26" s="327"/>
      <c r="E26" s="278"/>
      <c r="F26" s="278"/>
      <c r="G26" s="278"/>
      <c r="H26" s="278"/>
      <c r="I26" s="279"/>
      <c r="K26" s="299"/>
    </row>
    <row r="27" spans="1:11" ht="27" customHeight="1" thickBot="1" x14ac:dyDescent="0.25">
      <c r="A27" s="307" t="s">
        <v>239</v>
      </c>
      <c r="B27" s="655" t="s">
        <v>300</v>
      </c>
      <c r="C27" s="655"/>
      <c r="D27" s="655"/>
      <c r="E27" s="655"/>
      <c r="F27" s="655"/>
      <c r="G27" s="655"/>
      <c r="H27" s="656"/>
      <c r="I27" s="308" t="s">
        <v>213</v>
      </c>
      <c r="K27" s="299"/>
    </row>
    <row r="28" spans="1:11" x14ac:dyDescent="0.2">
      <c r="A28" s="310" t="s">
        <v>235</v>
      </c>
      <c r="B28" s="640" t="s">
        <v>212</v>
      </c>
      <c r="C28" s="641"/>
      <c r="D28" s="641"/>
      <c r="E28" s="641"/>
      <c r="F28" s="641"/>
      <c r="G28" s="641"/>
      <c r="H28" s="642"/>
      <c r="I28" s="359"/>
      <c r="J28" s="328" t="s">
        <v>258</v>
      </c>
      <c r="K28" s="299"/>
    </row>
    <row r="29" spans="1:11" x14ac:dyDescent="0.2">
      <c r="A29" s="310" t="s">
        <v>233</v>
      </c>
      <c r="B29" s="646" t="s">
        <v>496</v>
      </c>
      <c r="C29" s="647"/>
      <c r="D29" s="647"/>
      <c r="E29" s="647"/>
      <c r="F29" s="647"/>
      <c r="G29" s="647"/>
      <c r="H29" s="648"/>
      <c r="I29" s="359"/>
      <c r="J29" s="328" t="s">
        <v>399</v>
      </c>
      <c r="K29" s="299"/>
    </row>
    <row r="30" spans="1:11" x14ac:dyDescent="0.2">
      <c r="A30" s="310" t="s">
        <v>231</v>
      </c>
      <c r="B30" s="646" t="s">
        <v>211</v>
      </c>
      <c r="C30" s="647"/>
      <c r="D30" s="647"/>
      <c r="E30" s="647"/>
      <c r="F30" s="647"/>
      <c r="G30" s="647"/>
      <c r="H30" s="648"/>
      <c r="I30" s="359"/>
      <c r="K30" s="299"/>
    </row>
    <row r="31" spans="1:11" x14ac:dyDescent="0.2">
      <c r="A31" s="310" t="s">
        <v>229</v>
      </c>
      <c r="B31" s="668" t="s">
        <v>209</v>
      </c>
      <c r="C31" s="669"/>
      <c r="D31" s="669"/>
      <c r="E31" s="669"/>
      <c r="F31" s="669"/>
      <c r="G31" s="669"/>
      <c r="H31" s="669"/>
      <c r="I31" s="359"/>
      <c r="K31" s="299"/>
    </row>
    <row r="32" spans="1:11" x14ac:dyDescent="0.2">
      <c r="A32" s="310" t="s">
        <v>228</v>
      </c>
      <c r="B32" s="646" t="s">
        <v>207</v>
      </c>
      <c r="C32" s="647"/>
      <c r="D32" s="647"/>
      <c r="E32" s="647"/>
      <c r="F32" s="647"/>
      <c r="G32" s="647"/>
      <c r="H32" s="648"/>
      <c r="I32" s="359"/>
      <c r="K32" s="299"/>
    </row>
    <row r="33" spans="1:11" x14ac:dyDescent="0.2">
      <c r="A33" s="310" t="s">
        <v>226</v>
      </c>
      <c r="B33" s="646" t="s">
        <v>205</v>
      </c>
      <c r="C33" s="647"/>
      <c r="D33" s="647"/>
      <c r="E33" s="647"/>
      <c r="F33" s="647"/>
      <c r="G33" s="647"/>
      <c r="H33" s="648"/>
      <c r="I33" s="359"/>
      <c r="K33" s="299"/>
    </row>
    <row r="34" spans="1:11" x14ac:dyDescent="0.2">
      <c r="A34" s="310" t="s">
        <v>224</v>
      </c>
      <c r="B34" s="646" t="s">
        <v>203</v>
      </c>
      <c r="C34" s="647"/>
      <c r="D34" s="647"/>
      <c r="E34" s="647"/>
      <c r="F34" s="647"/>
      <c r="G34" s="647"/>
      <c r="H34" s="648"/>
      <c r="I34" s="359"/>
      <c r="K34" s="299"/>
    </row>
    <row r="35" spans="1:11" x14ac:dyDescent="0.2">
      <c r="A35" s="310" t="s">
        <v>222</v>
      </c>
      <c r="B35" s="646" t="s">
        <v>201</v>
      </c>
      <c r="C35" s="647"/>
      <c r="D35" s="647"/>
      <c r="E35" s="647"/>
      <c r="F35" s="647"/>
      <c r="G35" s="647"/>
      <c r="H35" s="648"/>
      <c r="I35" s="359"/>
      <c r="K35" s="299"/>
    </row>
    <row r="36" spans="1:11" x14ac:dyDescent="0.2">
      <c r="A36" s="310" t="s">
        <v>220</v>
      </c>
      <c r="B36" s="646" t="s">
        <v>199</v>
      </c>
      <c r="C36" s="647"/>
      <c r="D36" s="647"/>
      <c r="E36" s="647"/>
      <c r="F36" s="647"/>
      <c r="G36" s="647"/>
      <c r="H36" s="648"/>
      <c r="I36" s="359"/>
      <c r="K36" s="299"/>
    </row>
    <row r="37" spans="1:11" x14ac:dyDescent="0.2">
      <c r="A37" s="310" t="s">
        <v>218</v>
      </c>
      <c r="B37" s="646" t="s">
        <v>197</v>
      </c>
      <c r="C37" s="647"/>
      <c r="D37" s="647"/>
      <c r="E37" s="647"/>
      <c r="F37" s="647"/>
      <c r="G37" s="647"/>
      <c r="H37" s="648"/>
      <c r="I37" s="359"/>
      <c r="K37" s="299"/>
    </row>
    <row r="38" spans="1:11" x14ac:dyDescent="0.2">
      <c r="A38" s="310" t="s">
        <v>216</v>
      </c>
      <c r="B38" s="646" t="s">
        <v>196</v>
      </c>
      <c r="C38" s="647"/>
      <c r="D38" s="647"/>
      <c r="E38" s="647"/>
      <c r="F38" s="647"/>
      <c r="G38" s="647"/>
      <c r="H38" s="648"/>
      <c r="I38" s="359"/>
      <c r="K38" s="299"/>
    </row>
    <row r="39" spans="1:11" x14ac:dyDescent="0.2">
      <c r="A39" s="310" t="s">
        <v>277</v>
      </c>
      <c r="B39" s="646" t="s">
        <v>195</v>
      </c>
      <c r="C39" s="647"/>
      <c r="D39" s="647"/>
      <c r="E39" s="647"/>
      <c r="F39" s="647"/>
      <c r="G39" s="647"/>
      <c r="H39" s="648"/>
      <c r="I39" s="359"/>
      <c r="K39" s="299"/>
    </row>
    <row r="40" spans="1:11" x14ac:dyDescent="0.2">
      <c r="A40" s="310" t="s">
        <v>278</v>
      </c>
      <c r="B40" s="646" t="s">
        <v>194</v>
      </c>
      <c r="C40" s="647"/>
      <c r="D40" s="647"/>
      <c r="E40" s="647"/>
      <c r="F40" s="647"/>
      <c r="G40" s="647"/>
      <c r="H40" s="648"/>
      <c r="I40" s="359"/>
      <c r="K40" s="299"/>
    </row>
    <row r="41" spans="1:11" x14ac:dyDescent="0.2">
      <c r="A41" s="310" t="s">
        <v>279</v>
      </c>
      <c r="B41" s="646" t="s">
        <v>193</v>
      </c>
      <c r="C41" s="647"/>
      <c r="D41" s="647"/>
      <c r="E41" s="647"/>
      <c r="F41" s="647"/>
      <c r="G41" s="647"/>
      <c r="H41" s="648"/>
      <c r="I41" s="359"/>
      <c r="K41" s="299"/>
    </row>
    <row r="42" spans="1:11" x14ac:dyDescent="0.2">
      <c r="A42" s="310" t="s">
        <v>280</v>
      </c>
      <c r="B42" s="646" t="s">
        <v>192</v>
      </c>
      <c r="C42" s="647"/>
      <c r="D42" s="647"/>
      <c r="E42" s="647"/>
      <c r="F42" s="647"/>
      <c r="G42" s="647"/>
      <c r="H42" s="648"/>
      <c r="I42" s="359"/>
      <c r="K42" s="299"/>
    </row>
    <row r="43" spans="1:11" x14ac:dyDescent="0.2">
      <c r="A43" s="310" t="s">
        <v>281</v>
      </c>
      <c r="B43" s="646" t="s">
        <v>191</v>
      </c>
      <c r="C43" s="647"/>
      <c r="D43" s="647"/>
      <c r="E43" s="647"/>
      <c r="F43" s="647"/>
      <c r="G43" s="647"/>
      <c r="H43" s="648"/>
      <c r="I43" s="359"/>
      <c r="K43" s="299"/>
    </row>
    <row r="44" spans="1:11" x14ac:dyDescent="0.2">
      <c r="A44" s="310" t="s">
        <v>282</v>
      </c>
      <c r="B44" s="646" t="s">
        <v>190</v>
      </c>
      <c r="C44" s="647"/>
      <c r="D44" s="647"/>
      <c r="E44" s="647"/>
      <c r="F44" s="647"/>
      <c r="G44" s="647"/>
      <c r="H44" s="648"/>
      <c r="I44" s="359"/>
      <c r="K44" s="299"/>
    </row>
    <row r="45" spans="1:11" x14ac:dyDescent="0.2">
      <c r="A45" s="310" t="s">
        <v>283</v>
      </c>
      <c r="B45" s="646" t="s">
        <v>189</v>
      </c>
      <c r="C45" s="647"/>
      <c r="D45" s="647"/>
      <c r="E45" s="647"/>
      <c r="F45" s="647"/>
      <c r="G45" s="647"/>
      <c r="H45" s="648"/>
      <c r="I45" s="359"/>
      <c r="K45" s="299"/>
    </row>
    <row r="46" spans="1:11" x14ac:dyDescent="0.2">
      <c r="A46" s="310" t="s">
        <v>284</v>
      </c>
      <c r="B46" s="646" t="s">
        <v>188</v>
      </c>
      <c r="C46" s="647"/>
      <c r="D46" s="647"/>
      <c r="E46" s="647"/>
      <c r="F46" s="647"/>
      <c r="G46" s="647"/>
      <c r="H46" s="648"/>
      <c r="I46" s="359"/>
      <c r="K46" s="299"/>
    </row>
    <row r="47" spans="1:11" x14ac:dyDescent="0.2">
      <c r="A47" s="310" t="s">
        <v>285</v>
      </c>
      <c r="B47" s="646" t="s">
        <v>187</v>
      </c>
      <c r="C47" s="647"/>
      <c r="D47" s="647"/>
      <c r="E47" s="647"/>
      <c r="F47" s="647"/>
      <c r="G47" s="647"/>
      <c r="H47" s="648"/>
      <c r="I47" s="359"/>
      <c r="K47" s="299"/>
    </row>
    <row r="48" spans="1:11" x14ac:dyDescent="0.2">
      <c r="A48" s="310" t="s">
        <v>286</v>
      </c>
      <c r="B48" s="646" t="s">
        <v>186</v>
      </c>
      <c r="C48" s="647"/>
      <c r="D48" s="647"/>
      <c r="E48" s="647"/>
      <c r="F48" s="647"/>
      <c r="G48" s="647"/>
      <c r="H48" s="648"/>
      <c r="I48" s="359"/>
      <c r="K48" s="299"/>
    </row>
    <row r="49" spans="1:11" ht="13.5" customHeight="1" thickBot="1" x14ac:dyDescent="0.25">
      <c r="A49" s="329" t="s">
        <v>287</v>
      </c>
      <c r="B49" s="661" t="s">
        <v>185</v>
      </c>
      <c r="C49" s="662"/>
      <c r="D49" s="662"/>
      <c r="E49" s="662"/>
      <c r="F49" s="662"/>
      <c r="G49" s="662"/>
      <c r="H49" s="662"/>
      <c r="I49" s="360"/>
      <c r="K49" s="299"/>
    </row>
    <row r="50" spans="1:11" s="335" customFormat="1" x14ac:dyDescent="0.2">
      <c r="A50" s="330"/>
      <c r="B50" s="331"/>
      <c r="C50" s="331"/>
      <c r="D50" s="331"/>
      <c r="E50" s="331"/>
      <c r="F50" s="331"/>
      <c r="G50" s="331"/>
      <c r="H50" s="331"/>
      <c r="I50" s="332"/>
      <c r="J50" s="333"/>
      <c r="K50" s="334"/>
    </row>
    <row r="51" spans="1:11" ht="12.75" customHeight="1" x14ac:dyDescent="0.2">
      <c r="A51" s="676" t="s">
        <v>288</v>
      </c>
      <c r="B51" s="677"/>
      <c r="C51" s="677"/>
      <c r="D51" s="677"/>
      <c r="E51" s="677"/>
      <c r="F51" s="677"/>
      <c r="G51" s="677"/>
      <c r="H51" s="677"/>
      <c r="I51" s="678"/>
      <c r="K51" s="299"/>
    </row>
    <row r="52" spans="1:11" ht="13.5" thickBot="1" x14ac:dyDescent="0.25">
      <c r="A52" s="325"/>
      <c r="B52" s="326"/>
      <c r="C52" s="327"/>
      <c r="D52" s="327"/>
      <c r="E52" s="278"/>
      <c r="F52" s="278"/>
      <c r="G52" s="278"/>
      <c r="H52" s="278"/>
      <c r="I52" s="279"/>
      <c r="K52" s="299"/>
    </row>
    <row r="53" spans="1:11" ht="26.25" customHeight="1" thickBot="1" x14ac:dyDescent="0.25">
      <c r="A53" s="307" t="s">
        <v>214</v>
      </c>
      <c r="B53" s="655" t="s">
        <v>403</v>
      </c>
      <c r="C53" s="655"/>
      <c r="D53" s="655"/>
      <c r="E53" s="655"/>
      <c r="F53" s="655"/>
      <c r="G53" s="655"/>
      <c r="H53" s="673"/>
      <c r="I53" s="336" t="s">
        <v>172</v>
      </c>
      <c r="K53" s="299"/>
    </row>
    <row r="54" spans="1:11" ht="13.5" customHeight="1" x14ac:dyDescent="0.2">
      <c r="A54" s="337" t="s">
        <v>12</v>
      </c>
      <c r="B54" s="674" t="s">
        <v>183</v>
      </c>
      <c r="C54" s="675"/>
      <c r="D54" s="675"/>
      <c r="E54" s="675"/>
      <c r="F54" s="675"/>
      <c r="G54" s="675"/>
      <c r="H54" s="675"/>
      <c r="I54" s="361"/>
      <c r="J54" s="294" t="s">
        <v>400</v>
      </c>
      <c r="K54" s="299"/>
    </row>
    <row r="55" spans="1:11" ht="13.5" customHeight="1" x14ac:dyDescent="0.2">
      <c r="A55" s="338" t="s">
        <v>13</v>
      </c>
      <c r="B55" s="666" t="s">
        <v>180</v>
      </c>
      <c r="C55" s="667"/>
      <c r="D55" s="667"/>
      <c r="E55" s="667"/>
      <c r="F55" s="667"/>
      <c r="G55" s="667"/>
      <c r="H55" s="667"/>
      <c r="I55" s="361"/>
      <c r="J55" s="294" t="s">
        <v>289</v>
      </c>
      <c r="K55" s="299"/>
    </row>
    <row r="56" spans="1:11" ht="13.5" customHeight="1" x14ac:dyDescent="0.2">
      <c r="A56" s="338" t="s">
        <v>15</v>
      </c>
      <c r="B56" s="666" t="s">
        <v>182</v>
      </c>
      <c r="C56" s="667"/>
      <c r="D56" s="667"/>
      <c r="E56" s="667"/>
      <c r="F56" s="667"/>
      <c r="G56" s="667"/>
      <c r="H56" s="667"/>
      <c r="I56" s="361"/>
      <c r="J56" s="294" t="s">
        <v>290</v>
      </c>
      <c r="K56" s="299"/>
    </row>
    <row r="57" spans="1:11" ht="13.5" customHeight="1" x14ac:dyDescent="0.2">
      <c r="A57" s="337" t="s">
        <v>210</v>
      </c>
      <c r="B57" s="666" t="s">
        <v>179</v>
      </c>
      <c r="C57" s="667"/>
      <c r="D57" s="667"/>
      <c r="E57" s="667"/>
      <c r="F57" s="667"/>
      <c r="G57" s="667"/>
      <c r="H57" s="667"/>
      <c r="I57" s="361"/>
      <c r="J57" s="294" t="s">
        <v>291</v>
      </c>
      <c r="K57" s="299"/>
    </row>
    <row r="58" spans="1:11" ht="13.5" customHeight="1" x14ac:dyDescent="0.2">
      <c r="A58" s="337" t="s">
        <v>208</v>
      </c>
      <c r="B58" s="666" t="s">
        <v>175</v>
      </c>
      <c r="C58" s="667"/>
      <c r="D58" s="667"/>
      <c r="E58" s="667"/>
      <c r="F58" s="667"/>
      <c r="G58" s="667"/>
      <c r="H58" s="667"/>
      <c r="I58" s="361"/>
      <c r="K58" s="299"/>
    </row>
    <row r="59" spans="1:11" ht="13.5" customHeight="1" x14ac:dyDescent="0.2">
      <c r="A59" s="337" t="s">
        <v>206</v>
      </c>
      <c r="B59" s="666" t="s">
        <v>497</v>
      </c>
      <c r="C59" s="667"/>
      <c r="D59" s="667"/>
      <c r="E59" s="667"/>
      <c r="F59" s="667"/>
      <c r="G59" s="667"/>
      <c r="H59" s="667"/>
      <c r="I59" s="361"/>
      <c r="K59" s="299"/>
    </row>
    <row r="60" spans="1:11" ht="13.5" customHeight="1" x14ac:dyDescent="0.2">
      <c r="A60" s="337" t="s">
        <v>204</v>
      </c>
      <c r="B60" s="666" t="s">
        <v>178</v>
      </c>
      <c r="C60" s="667"/>
      <c r="D60" s="667"/>
      <c r="E60" s="667"/>
      <c r="F60" s="667"/>
      <c r="G60" s="667"/>
      <c r="H60" s="667"/>
      <c r="I60" s="361"/>
      <c r="K60" s="299"/>
    </row>
    <row r="61" spans="1:11" ht="13.5" customHeight="1" x14ac:dyDescent="0.2">
      <c r="A61" s="337" t="s">
        <v>202</v>
      </c>
      <c r="B61" s="666" t="s">
        <v>174</v>
      </c>
      <c r="C61" s="667"/>
      <c r="D61" s="667"/>
      <c r="E61" s="667"/>
      <c r="F61" s="667"/>
      <c r="G61" s="667"/>
      <c r="H61" s="667"/>
      <c r="I61" s="361"/>
      <c r="K61" s="299"/>
    </row>
    <row r="62" spans="1:11" ht="13.5" customHeight="1" x14ac:dyDescent="0.2">
      <c r="A62" s="310" t="s">
        <v>200</v>
      </c>
      <c r="B62" s="663" t="s">
        <v>292</v>
      </c>
      <c r="C62" s="664"/>
      <c r="D62" s="664"/>
      <c r="E62" s="664"/>
      <c r="F62" s="664"/>
      <c r="G62" s="664"/>
      <c r="H62" s="665"/>
      <c r="I62" s="361"/>
      <c r="K62" s="299"/>
    </row>
    <row r="63" spans="1:11" ht="18.75" customHeight="1" thickBot="1" x14ac:dyDescent="0.25">
      <c r="A63" s="329" t="s">
        <v>198</v>
      </c>
      <c r="B63" s="339" t="s">
        <v>439</v>
      </c>
      <c r="C63" s="340"/>
      <c r="D63" s="340"/>
      <c r="E63" s="340"/>
      <c r="F63" s="340"/>
      <c r="G63" s="657"/>
      <c r="H63" s="658"/>
      <c r="I63" s="362"/>
      <c r="K63" s="299"/>
    </row>
    <row r="64" spans="1:11" ht="26.25" customHeight="1" thickBot="1" x14ac:dyDescent="0.25">
      <c r="A64" s="305"/>
      <c r="B64" s="341"/>
      <c r="C64" s="341"/>
      <c r="D64" s="341"/>
      <c r="E64" s="341"/>
      <c r="F64" s="341"/>
      <c r="G64" s="341"/>
      <c r="H64" s="341"/>
      <c r="I64" s="279"/>
      <c r="K64" s="299"/>
    </row>
    <row r="65" spans="1:11" ht="26.25" customHeight="1" thickBot="1" x14ac:dyDescent="0.25">
      <c r="A65" s="307" t="s">
        <v>184</v>
      </c>
      <c r="B65" s="655" t="s">
        <v>404</v>
      </c>
      <c r="C65" s="655"/>
      <c r="D65" s="655"/>
      <c r="E65" s="655"/>
      <c r="F65" s="655"/>
      <c r="G65" s="655"/>
      <c r="H65" s="673"/>
      <c r="I65" s="336" t="s">
        <v>172</v>
      </c>
      <c r="K65" s="299"/>
    </row>
    <row r="66" spans="1:11" ht="12.75" customHeight="1" x14ac:dyDescent="0.2">
      <c r="A66" s="342" t="s">
        <v>17</v>
      </c>
      <c r="B66" s="674" t="s">
        <v>171</v>
      </c>
      <c r="C66" s="675"/>
      <c r="D66" s="675"/>
      <c r="E66" s="675"/>
      <c r="F66" s="675"/>
      <c r="G66" s="675"/>
      <c r="H66" s="675"/>
      <c r="I66" s="361"/>
      <c r="K66" s="299"/>
    </row>
    <row r="67" spans="1:11" ht="12.75" customHeight="1" x14ac:dyDescent="0.2">
      <c r="A67" s="343" t="s">
        <v>18</v>
      </c>
      <c r="B67" s="663" t="s">
        <v>293</v>
      </c>
      <c r="C67" s="664"/>
      <c r="D67" s="664"/>
      <c r="E67" s="664"/>
      <c r="F67" s="664"/>
      <c r="G67" s="664"/>
      <c r="H67" s="664"/>
      <c r="I67" s="361"/>
      <c r="K67" s="299"/>
    </row>
    <row r="68" spans="1:11" ht="12.75" customHeight="1" x14ac:dyDescent="0.2">
      <c r="A68" s="343" t="s">
        <v>19</v>
      </c>
      <c r="B68" s="663" t="s">
        <v>301</v>
      </c>
      <c r="C68" s="664"/>
      <c r="D68" s="664"/>
      <c r="E68" s="664"/>
      <c r="F68" s="664"/>
      <c r="G68" s="664"/>
      <c r="H68" s="665"/>
      <c r="I68" s="361"/>
      <c r="K68" s="299"/>
    </row>
    <row r="69" spans="1:11" s="335" customFormat="1" ht="12.75" customHeight="1" x14ac:dyDescent="0.2">
      <c r="A69" s="344" t="s">
        <v>20</v>
      </c>
      <c r="B69" s="663" t="s">
        <v>302</v>
      </c>
      <c r="C69" s="664"/>
      <c r="D69" s="664"/>
      <c r="E69" s="664"/>
      <c r="F69" s="664"/>
      <c r="G69" s="664"/>
      <c r="H69" s="665"/>
      <c r="I69" s="361"/>
      <c r="J69" s="294"/>
      <c r="K69" s="334"/>
    </row>
    <row r="70" spans="1:11" s="335" customFormat="1" ht="12.75" customHeight="1" x14ac:dyDescent="0.2">
      <c r="A70" s="344" t="s">
        <v>21</v>
      </c>
      <c r="B70" s="652" t="s">
        <v>294</v>
      </c>
      <c r="C70" s="653"/>
      <c r="D70" s="653"/>
      <c r="E70" s="653"/>
      <c r="F70" s="653"/>
      <c r="G70" s="653"/>
      <c r="H70" s="654"/>
      <c r="I70" s="361"/>
      <c r="J70" s="294"/>
      <c r="K70" s="334"/>
    </row>
    <row r="71" spans="1:11" s="335" customFormat="1" ht="12.75" customHeight="1" x14ac:dyDescent="0.2">
      <c r="A71" s="344" t="s">
        <v>22</v>
      </c>
      <c r="B71" s="652" t="s">
        <v>169</v>
      </c>
      <c r="C71" s="653"/>
      <c r="D71" s="653"/>
      <c r="E71" s="653"/>
      <c r="F71" s="653"/>
      <c r="G71" s="653"/>
      <c r="H71" s="654"/>
      <c r="I71" s="361"/>
      <c r="J71" s="294"/>
      <c r="K71" s="334"/>
    </row>
    <row r="72" spans="1:11" ht="16.5" customHeight="1" x14ac:dyDescent="0.2">
      <c r="A72" s="344" t="s">
        <v>23</v>
      </c>
      <c r="B72" s="652" t="s">
        <v>168</v>
      </c>
      <c r="C72" s="653"/>
      <c r="D72" s="653"/>
      <c r="E72" s="653"/>
      <c r="F72" s="653"/>
      <c r="G72" s="653"/>
      <c r="H72" s="654"/>
      <c r="I72" s="361"/>
      <c r="K72" s="299"/>
    </row>
    <row r="73" spans="1:11" s="335" customFormat="1" ht="19.5" customHeight="1" thickBot="1" x14ac:dyDescent="0.25">
      <c r="A73" s="345" t="s">
        <v>257</v>
      </c>
      <c r="B73" s="339" t="s">
        <v>439</v>
      </c>
      <c r="C73" s="340"/>
      <c r="D73" s="340"/>
      <c r="E73" s="340"/>
      <c r="F73" s="340"/>
      <c r="G73" s="657"/>
      <c r="H73" s="658"/>
      <c r="I73" s="362"/>
      <c r="J73" s="294"/>
      <c r="K73" s="334"/>
    </row>
    <row r="74" spans="1:11" ht="26.25" customHeight="1" thickBot="1" x14ac:dyDescent="0.25">
      <c r="A74" s="346"/>
      <c r="B74" s="347"/>
      <c r="C74" s="347"/>
      <c r="D74" s="347"/>
      <c r="E74" s="347"/>
      <c r="F74" s="347"/>
      <c r="G74" s="347"/>
      <c r="H74" s="347"/>
      <c r="I74" s="348"/>
      <c r="J74" s="333"/>
      <c r="K74" s="299"/>
    </row>
    <row r="75" spans="1:11" ht="12.75" customHeight="1" thickBot="1" x14ac:dyDescent="0.25">
      <c r="A75" s="307" t="s">
        <v>181</v>
      </c>
      <c r="B75" s="655" t="s">
        <v>295</v>
      </c>
      <c r="C75" s="655"/>
      <c r="D75" s="655"/>
      <c r="E75" s="655"/>
      <c r="F75" s="655"/>
      <c r="G75" s="655"/>
      <c r="H75" s="673"/>
      <c r="I75" s="336" t="s">
        <v>172</v>
      </c>
      <c r="K75" s="299"/>
    </row>
    <row r="76" spans="1:11" ht="12.75" customHeight="1" x14ac:dyDescent="0.2">
      <c r="A76" s="349" t="s">
        <v>25</v>
      </c>
      <c r="B76" s="659" t="s">
        <v>296</v>
      </c>
      <c r="C76" s="660"/>
      <c r="D76" s="660"/>
      <c r="E76" s="660"/>
      <c r="F76" s="660"/>
      <c r="G76" s="660"/>
      <c r="H76" s="660"/>
      <c r="I76" s="361"/>
      <c r="J76" s="294" t="s">
        <v>258</v>
      </c>
      <c r="K76" s="299"/>
    </row>
    <row r="77" spans="1:11" ht="12.75" customHeight="1" x14ac:dyDescent="0.2">
      <c r="A77" s="338" t="s">
        <v>26</v>
      </c>
      <c r="B77" s="659" t="s">
        <v>175</v>
      </c>
      <c r="C77" s="660"/>
      <c r="D77" s="660"/>
      <c r="E77" s="660"/>
      <c r="F77" s="660"/>
      <c r="G77" s="660"/>
      <c r="H77" s="660"/>
      <c r="I77" s="361"/>
      <c r="J77" s="350" t="s">
        <v>399</v>
      </c>
      <c r="K77" s="299"/>
    </row>
    <row r="78" spans="1:11" ht="12.75" customHeight="1" x14ac:dyDescent="0.2">
      <c r="A78" s="338" t="s">
        <v>27</v>
      </c>
      <c r="B78" s="659" t="s">
        <v>174</v>
      </c>
      <c r="C78" s="660"/>
      <c r="D78" s="660"/>
      <c r="E78" s="660"/>
      <c r="F78" s="660"/>
      <c r="G78" s="660"/>
      <c r="H78" s="660"/>
      <c r="I78" s="361"/>
      <c r="K78" s="299"/>
    </row>
    <row r="79" spans="1:11" ht="12.75" customHeight="1" x14ac:dyDescent="0.2">
      <c r="A79" s="351" t="s">
        <v>28</v>
      </c>
      <c r="B79" s="659" t="s">
        <v>297</v>
      </c>
      <c r="C79" s="660"/>
      <c r="D79" s="660"/>
      <c r="E79" s="660"/>
      <c r="F79" s="660"/>
      <c r="G79" s="660"/>
      <c r="H79" s="660"/>
      <c r="I79" s="361"/>
      <c r="K79" s="299"/>
    </row>
    <row r="80" spans="1:11" ht="12.75" customHeight="1" x14ac:dyDescent="0.2">
      <c r="A80" s="338" t="s">
        <v>29</v>
      </c>
      <c r="B80" s="659" t="s">
        <v>173</v>
      </c>
      <c r="C80" s="660"/>
      <c r="D80" s="660"/>
      <c r="E80" s="660"/>
      <c r="F80" s="660"/>
      <c r="G80" s="660"/>
      <c r="H80" s="660"/>
      <c r="I80" s="361"/>
      <c r="K80" s="299"/>
    </row>
    <row r="81" spans="1:11" ht="12.75" customHeight="1" x14ac:dyDescent="0.2">
      <c r="A81" s="351" t="s">
        <v>30</v>
      </c>
      <c r="B81" s="659" t="s">
        <v>298</v>
      </c>
      <c r="C81" s="660"/>
      <c r="D81" s="660"/>
      <c r="E81" s="660"/>
      <c r="F81" s="660"/>
      <c r="G81" s="660"/>
      <c r="H81" s="660"/>
      <c r="I81" s="361"/>
      <c r="K81" s="299"/>
    </row>
    <row r="82" spans="1:11" x14ac:dyDescent="0.2">
      <c r="A82" s="338" t="s">
        <v>31</v>
      </c>
      <c r="B82" s="659" t="s">
        <v>299</v>
      </c>
      <c r="C82" s="660"/>
      <c r="D82" s="660"/>
      <c r="E82" s="660"/>
      <c r="F82" s="660"/>
      <c r="G82" s="660"/>
      <c r="H82" s="660"/>
      <c r="I82" s="361"/>
      <c r="K82" s="299"/>
    </row>
    <row r="83" spans="1:11" ht="21.75" customHeight="1" thickBot="1" x14ac:dyDescent="0.25">
      <c r="A83" s="352" t="s">
        <v>177</v>
      </c>
      <c r="B83" s="353" t="s">
        <v>439</v>
      </c>
      <c r="C83" s="354"/>
      <c r="D83" s="354"/>
      <c r="E83" s="354"/>
      <c r="F83" s="354"/>
      <c r="G83" s="657"/>
      <c r="H83" s="658"/>
      <c r="I83" s="362"/>
      <c r="K83" s="299"/>
    </row>
    <row r="84" spans="1:11" ht="13.5" thickBot="1" x14ac:dyDescent="0.25">
      <c r="A84" s="305"/>
      <c r="B84" s="278"/>
      <c r="C84" s="355"/>
      <c r="D84" s="355"/>
      <c r="E84" s="355"/>
      <c r="F84" s="355"/>
      <c r="G84" s="355"/>
      <c r="H84" s="278"/>
      <c r="I84" s="279"/>
      <c r="K84" s="299"/>
    </row>
    <row r="85" spans="1:11" ht="32.25" customHeight="1" thickBot="1" x14ac:dyDescent="0.25">
      <c r="A85" s="307" t="s">
        <v>176</v>
      </c>
      <c r="B85" s="655" t="s">
        <v>601</v>
      </c>
      <c r="C85" s="655"/>
      <c r="D85" s="655"/>
      <c r="E85" s="655"/>
      <c r="F85" s="655"/>
      <c r="G85" s="655"/>
      <c r="H85" s="656"/>
      <c r="I85" s="336" t="s">
        <v>167</v>
      </c>
      <c r="K85" s="299"/>
    </row>
    <row r="86" spans="1:11" s="335" customFormat="1" ht="12.75" customHeight="1" x14ac:dyDescent="0.2">
      <c r="A86" s="349" t="s">
        <v>33</v>
      </c>
      <c r="B86" s="674" t="s">
        <v>166</v>
      </c>
      <c r="C86" s="675"/>
      <c r="D86" s="675"/>
      <c r="E86" s="675"/>
      <c r="F86" s="675"/>
      <c r="G86" s="675"/>
      <c r="H86" s="675"/>
      <c r="I86" s="363"/>
      <c r="J86" s="294"/>
      <c r="K86" s="334"/>
    </row>
    <row r="87" spans="1:11" ht="12.75" customHeight="1" x14ac:dyDescent="0.2">
      <c r="A87" s="338" t="s">
        <v>34</v>
      </c>
      <c r="B87" s="666" t="s">
        <v>165</v>
      </c>
      <c r="C87" s="667"/>
      <c r="D87" s="667"/>
      <c r="E87" s="667"/>
      <c r="F87" s="667"/>
      <c r="G87" s="667"/>
      <c r="H87" s="667"/>
      <c r="I87" s="364"/>
      <c r="K87" s="299"/>
    </row>
    <row r="88" spans="1:11" x14ac:dyDescent="0.2">
      <c r="A88" s="351" t="s">
        <v>35</v>
      </c>
      <c r="B88" s="659" t="s">
        <v>164</v>
      </c>
      <c r="C88" s="660"/>
      <c r="D88" s="660"/>
      <c r="E88" s="660"/>
      <c r="F88" s="660"/>
      <c r="G88" s="660"/>
      <c r="H88" s="660"/>
      <c r="I88" s="364"/>
      <c r="J88" s="333"/>
      <c r="K88" s="299"/>
    </row>
    <row r="89" spans="1:11" ht="13.5" customHeight="1" thickBot="1" x14ac:dyDescent="0.25">
      <c r="A89" s="329" t="s">
        <v>36</v>
      </c>
      <c r="B89" s="661" t="s">
        <v>163</v>
      </c>
      <c r="C89" s="662"/>
      <c r="D89" s="662"/>
      <c r="E89" s="662"/>
      <c r="F89" s="662"/>
      <c r="G89" s="662"/>
      <c r="H89" s="662"/>
      <c r="I89" s="365"/>
      <c r="K89" s="299"/>
    </row>
    <row r="90" spans="1:11" ht="13.5" thickBot="1" x14ac:dyDescent="0.25">
      <c r="A90" s="305"/>
      <c r="B90" s="278"/>
      <c r="C90" s="278"/>
      <c r="D90" s="278"/>
      <c r="E90" s="278"/>
      <c r="F90" s="278"/>
      <c r="G90" s="278"/>
      <c r="H90" s="278"/>
      <c r="I90" s="279"/>
      <c r="K90" s="299"/>
    </row>
    <row r="91" spans="1:11" ht="13.5" thickBot="1" x14ac:dyDescent="0.25">
      <c r="A91" s="649" t="s">
        <v>162</v>
      </c>
      <c r="B91" s="650"/>
      <c r="C91" s="650"/>
      <c r="D91" s="650"/>
      <c r="E91" s="650"/>
      <c r="F91" s="650"/>
      <c r="G91" s="650"/>
      <c r="H91" s="650"/>
      <c r="I91" s="651"/>
      <c r="K91" s="299"/>
    </row>
    <row r="92" spans="1:11" ht="13.5" thickBot="1" x14ac:dyDescent="0.25">
      <c r="A92" s="356"/>
      <c r="B92" s="341"/>
      <c r="C92" s="341"/>
      <c r="D92" s="341"/>
      <c r="E92" s="341"/>
      <c r="F92" s="341"/>
      <c r="G92" s="341"/>
      <c r="H92" s="341"/>
      <c r="I92" s="357"/>
      <c r="K92" s="299"/>
    </row>
    <row r="93" spans="1:11" ht="90.75" customHeight="1" thickBot="1" x14ac:dyDescent="0.25">
      <c r="A93" s="643"/>
      <c r="B93" s="644"/>
      <c r="C93" s="644"/>
      <c r="D93" s="644"/>
      <c r="E93" s="644"/>
      <c r="F93" s="644"/>
      <c r="G93" s="644"/>
      <c r="H93" s="644"/>
      <c r="I93" s="645"/>
      <c r="K93" s="299"/>
    </row>
    <row r="94" spans="1:11" x14ac:dyDescent="0.2">
      <c r="K94" s="299"/>
    </row>
    <row r="95" spans="1:11" x14ac:dyDescent="0.2">
      <c r="K95" s="299"/>
    </row>
    <row r="96" spans="1:11" x14ac:dyDescent="0.2">
      <c r="K96" s="299"/>
    </row>
    <row r="97" spans="11:11" x14ac:dyDescent="0.2">
      <c r="K97" s="299"/>
    </row>
    <row r="98" spans="11:11" x14ac:dyDescent="0.2">
      <c r="K98" s="299"/>
    </row>
    <row r="99" spans="11:11" x14ac:dyDescent="0.2">
      <c r="K99" s="299"/>
    </row>
    <row r="100" spans="11:11" x14ac:dyDescent="0.2">
      <c r="K100" s="299"/>
    </row>
    <row r="101" spans="11:11" x14ac:dyDescent="0.2">
      <c r="K101" s="299"/>
    </row>
    <row r="102" spans="11:11" x14ac:dyDescent="0.2">
      <c r="K102" s="299"/>
    </row>
    <row r="103" spans="11:11" x14ac:dyDescent="0.2">
      <c r="K103" s="299"/>
    </row>
    <row r="104" spans="11:11" x14ac:dyDescent="0.2">
      <c r="K104" s="299"/>
    </row>
    <row r="105" spans="11:11" x14ac:dyDescent="0.2">
      <c r="K105" s="299"/>
    </row>
    <row r="106" spans="11:11" x14ac:dyDescent="0.2">
      <c r="K106" s="299"/>
    </row>
    <row r="107" spans="11:11" x14ac:dyDescent="0.2">
      <c r="K107" s="299"/>
    </row>
    <row r="108" spans="11:11" x14ac:dyDescent="0.2">
      <c r="K108" s="299"/>
    </row>
    <row r="109" spans="11:11" x14ac:dyDescent="0.2">
      <c r="K109" s="299"/>
    </row>
    <row r="110" spans="11:11" x14ac:dyDescent="0.2">
      <c r="K110" s="299"/>
    </row>
    <row r="111" spans="11:11" x14ac:dyDescent="0.2">
      <c r="K111" s="299"/>
    </row>
    <row r="112" spans="11:11" x14ac:dyDescent="0.2">
      <c r="K112" s="299"/>
    </row>
    <row r="113" spans="11:11" x14ac:dyDescent="0.2">
      <c r="K113" s="299"/>
    </row>
    <row r="114" spans="11:11" x14ac:dyDescent="0.2">
      <c r="K114" s="299"/>
    </row>
    <row r="115" spans="11:11" x14ac:dyDescent="0.2">
      <c r="K115" s="299"/>
    </row>
    <row r="116" spans="11:11" x14ac:dyDescent="0.2">
      <c r="K116" s="299"/>
    </row>
    <row r="117" spans="11:11" x14ac:dyDescent="0.2">
      <c r="K117" s="299"/>
    </row>
    <row r="118" spans="11:11" x14ac:dyDescent="0.2">
      <c r="K118" s="299"/>
    </row>
    <row r="119" spans="11:11" x14ac:dyDescent="0.2">
      <c r="K119" s="299"/>
    </row>
    <row r="120" spans="11:11" x14ac:dyDescent="0.2">
      <c r="K120" s="299"/>
    </row>
    <row r="121" spans="11:11" x14ac:dyDescent="0.2">
      <c r="K121" s="299"/>
    </row>
    <row r="122" spans="11:11" x14ac:dyDescent="0.2">
      <c r="K122" s="299"/>
    </row>
    <row r="123" spans="11:11" x14ac:dyDescent="0.2">
      <c r="K123" s="299"/>
    </row>
    <row r="124" spans="11:11" x14ac:dyDescent="0.2">
      <c r="K124" s="299"/>
    </row>
    <row r="125" spans="11:11" x14ac:dyDescent="0.2">
      <c r="K125" s="299"/>
    </row>
    <row r="126" spans="11:11" x14ac:dyDescent="0.2">
      <c r="K126" s="299"/>
    </row>
    <row r="127" spans="11:11" x14ac:dyDescent="0.2">
      <c r="K127" s="299"/>
    </row>
    <row r="128" spans="11:11" x14ac:dyDescent="0.2">
      <c r="K128" s="299"/>
    </row>
    <row r="129" spans="11:11" x14ac:dyDescent="0.2">
      <c r="K129" s="299"/>
    </row>
    <row r="130" spans="11:11" x14ac:dyDescent="0.2">
      <c r="K130" s="299"/>
    </row>
    <row r="131" spans="11:11" x14ac:dyDescent="0.2">
      <c r="K131" s="299"/>
    </row>
    <row r="132" spans="11:11" x14ac:dyDescent="0.2">
      <c r="K132" s="299"/>
    </row>
    <row r="133" spans="11:11" x14ac:dyDescent="0.2">
      <c r="K133" s="299"/>
    </row>
    <row r="134" spans="11:11" x14ac:dyDescent="0.2">
      <c r="K134" s="299"/>
    </row>
    <row r="135" spans="11:11" x14ac:dyDescent="0.2">
      <c r="K135" s="299"/>
    </row>
    <row r="136" spans="11:11" x14ac:dyDescent="0.2">
      <c r="K136" s="299"/>
    </row>
    <row r="137" spans="11:11" x14ac:dyDescent="0.2">
      <c r="K137" s="299"/>
    </row>
    <row r="138" spans="11:11" x14ac:dyDescent="0.2">
      <c r="K138" s="299"/>
    </row>
    <row r="139" spans="11:11" x14ac:dyDescent="0.2">
      <c r="K139" s="299"/>
    </row>
    <row r="140" spans="11:11" x14ac:dyDescent="0.2">
      <c r="K140" s="299"/>
    </row>
    <row r="141" spans="11:11" x14ac:dyDescent="0.2">
      <c r="K141" s="299"/>
    </row>
    <row r="142" spans="11:11" x14ac:dyDescent="0.2">
      <c r="K142" s="299"/>
    </row>
    <row r="143" spans="11:11" x14ac:dyDescent="0.2">
      <c r="K143" s="299"/>
    </row>
    <row r="144" spans="11:11" x14ac:dyDescent="0.2">
      <c r="K144" s="299"/>
    </row>
    <row r="145" spans="11:11" x14ac:dyDescent="0.2">
      <c r="K145" s="299"/>
    </row>
    <row r="146" spans="11:11" x14ac:dyDescent="0.2">
      <c r="K146" s="299"/>
    </row>
    <row r="147" spans="11:11" x14ac:dyDescent="0.2">
      <c r="K147" s="299"/>
    </row>
    <row r="148" spans="11:11" x14ac:dyDescent="0.2">
      <c r="K148" s="299"/>
    </row>
    <row r="149" spans="11:11" x14ac:dyDescent="0.2">
      <c r="K149" s="299"/>
    </row>
    <row r="150" spans="11:11" x14ac:dyDescent="0.2">
      <c r="K150" s="299"/>
    </row>
    <row r="151" spans="11:11" x14ac:dyDescent="0.2">
      <c r="K151" s="299"/>
    </row>
    <row r="152" spans="11:11" x14ac:dyDescent="0.2">
      <c r="K152" s="299"/>
    </row>
    <row r="153" spans="11:11" x14ac:dyDescent="0.2">
      <c r="K153" s="299"/>
    </row>
    <row r="154" spans="11:11" x14ac:dyDescent="0.2">
      <c r="K154" s="299"/>
    </row>
    <row r="155" spans="11:11" x14ac:dyDescent="0.2">
      <c r="K155" s="299"/>
    </row>
    <row r="156" spans="11:11" x14ac:dyDescent="0.2">
      <c r="K156" s="299"/>
    </row>
    <row r="157" spans="11:11" x14ac:dyDescent="0.2">
      <c r="K157" s="299"/>
    </row>
    <row r="158" spans="11:11" x14ac:dyDescent="0.2">
      <c r="K158" s="299"/>
    </row>
    <row r="159" spans="11:11" x14ac:dyDescent="0.2">
      <c r="K159" s="299"/>
    </row>
    <row r="160" spans="11:11" x14ac:dyDescent="0.2">
      <c r="K160" s="299"/>
    </row>
    <row r="161" spans="11:11" x14ac:dyDescent="0.2">
      <c r="K161" s="299"/>
    </row>
    <row r="162" spans="11:11" x14ac:dyDescent="0.2">
      <c r="K162" s="299"/>
    </row>
    <row r="163" spans="11:11" x14ac:dyDescent="0.2">
      <c r="K163" s="299"/>
    </row>
    <row r="164" spans="11:11" x14ac:dyDescent="0.2">
      <c r="K164" s="299"/>
    </row>
    <row r="165" spans="11:11" x14ac:dyDescent="0.2">
      <c r="K165" s="299"/>
    </row>
    <row r="166" spans="11:11" x14ac:dyDescent="0.2">
      <c r="K166" s="299"/>
    </row>
    <row r="167" spans="11:11" x14ac:dyDescent="0.2">
      <c r="K167" s="299"/>
    </row>
    <row r="168" spans="11:11" x14ac:dyDescent="0.2">
      <c r="K168" s="299"/>
    </row>
    <row r="169" spans="11:11" x14ac:dyDescent="0.2">
      <c r="K169" s="299"/>
    </row>
    <row r="170" spans="11:11" x14ac:dyDescent="0.2">
      <c r="K170" s="299"/>
    </row>
    <row r="171" spans="11:11" x14ac:dyDescent="0.2">
      <c r="K171" s="299"/>
    </row>
    <row r="172" spans="11:11" x14ac:dyDescent="0.2">
      <c r="K172" s="299"/>
    </row>
    <row r="173" spans="11:11" x14ac:dyDescent="0.2">
      <c r="K173" s="299"/>
    </row>
    <row r="174" spans="11:11" x14ac:dyDescent="0.2">
      <c r="K174" s="299"/>
    </row>
    <row r="175" spans="11:11" x14ac:dyDescent="0.2">
      <c r="K175" s="299"/>
    </row>
    <row r="176" spans="11:11" x14ac:dyDescent="0.2">
      <c r="K176" s="299"/>
    </row>
    <row r="177" spans="11:11" x14ac:dyDescent="0.2">
      <c r="K177" s="299"/>
    </row>
    <row r="178" spans="11:11" x14ac:dyDescent="0.2">
      <c r="K178" s="299"/>
    </row>
    <row r="179" spans="11:11" x14ac:dyDescent="0.2">
      <c r="K179" s="299"/>
    </row>
    <row r="180" spans="11:11" x14ac:dyDescent="0.2">
      <c r="K180" s="299"/>
    </row>
    <row r="181" spans="11:11" x14ac:dyDescent="0.2">
      <c r="K181" s="299"/>
    </row>
    <row r="182" spans="11:11" x14ac:dyDescent="0.2">
      <c r="K182" s="299"/>
    </row>
    <row r="183" spans="11:11" x14ac:dyDescent="0.2">
      <c r="K183" s="299"/>
    </row>
    <row r="184" spans="11:11" x14ac:dyDescent="0.2">
      <c r="K184" s="299"/>
    </row>
    <row r="185" spans="11:11" x14ac:dyDescent="0.2">
      <c r="K185" s="299"/>
    </row>
    <row r="186" spans="11:11" x14ac:dyDescent="0.2">
      <c r="K186" s="299"/>
    </row>
    <row r="187" spans="11:11" x14ac:dyDescent="0.2">
      <c r="K187" s="299"/>
    </row>
    <row r="188" spans="11:11" x14ac:dyDescent="0.2">
      <c r="K188" s="299"/>
    </row>
    <row r="189" spans="11:11" x14ac:dyDescent="0.2">
      <c r="K189" s="299"/>
    </row>
    <row r="190" spans="11:11" x14ac:dyDescent="0.2">
      <c r="K190" s="299"/>
    </row>
    <row r="191" spans="11:11" x14ac:dyDescent="0.2">
      <c r="K191" s="299"/>
    </row>
    <row r="192" spans="11:11" x14ac:dyDescent="0.2">
      <c r="K192" s="299"/>
    </row>
    <row r="193" spans="11:11" x14ac:dyDescent="0.2">
      <c r="K193" s="299"/>
    </row>
    <row r="194" spans="11:11" x14ac:dyDescent="0.2">
      <c r="K194" s="299"/>
    </row>
    <row r="195" spans="11:11" x14ac:dyDescent="0.2">
      <c r="K195" s="299"/>
    </row>
    <row r="196" spans="11:11" x14ac:dyDescent="0.2">
      <c r="K196" s="299"/>
    </row>
    <row r="197" spans="11:11" x14ac:dyDescent="0.2">
      <c r="K197" s="299"/>
    </row>
    <row r="198" spans="11:11" x14ac:dyDescent="0.2">
      <c r="K198" s="299"/>
    </row>
    <row r="199" spans="11:11" x14ac:dyDescent="0.2">
      <c r="K199" s="299"/>
    </row>
    <row r="200" spans="11:11" x14ac:dyDescent="0.2">
      <c r="K200" s="299"/>
    </row>
    <row r="201" spans="11:11" x14ac:dyDescent="0.2">
      <c r="K201" s="299"/>
    </row>
    <row r="202" spans="11:11" x14ac:dyDescent="0.2">
      <c r="K202" s="299"/>
    </row>
    <row r="203" spans="11:11" x14ac:dyDescent="0.2">
      <c r="K203" s="299"/>
    </row>
    <row r="204" spans="11:11" x14ac:dyDescent="0.2">
      <c r="K204" s="299"/>
    </row>
    <row r="205" spans="11:11" x14ac:dyDescent="0.2">
      <c r="K205" s="299"/>
    </row>
    <row r="206" spans="11:11" x14ac:dyDescent="0.2">
      <c r="K206" s="299"/>
    </row>
    <row r="207" spans="11:11" x14ac:dyDescent="0.2">
      <c r="K207" s="299"/>
    </row>
    <row r="208" spans="11:11" x14ac:dyDescent="0.2">
      <c r="K208" s="299"/>
    </row>
    <row r="209" spans="11:11" x14ac:dyDescent="0.2">
      <c r="K209" s="299"/>
    </row>
    <row r="210" spans="11:11" x14ac:dyDescent="0.2">
      <c r="K210" s="299"/>
    </row>
    <row r="211" spans="11:11" x14ac:dyDescent="0.2">
      <c r="K211" s="299"/>
    </row>
    <row r="212" spans="11:11" x14ac:dyDescent="0.2">
      <c r="K212" s="299"/>
    </row>
    <row r="213" spans="11:11" x14ac:dyDescent="0.2">
      <c r="K213" s="299"/>
    </row>
    <row r="214" spans="11:11" x14ac:dyDescent="0.2">
      <c r="K214" s="299"/>
    </row>
    <row r="215" spans="11:11" x14ac:dyDescent="0.2">
      <c r="K215" s="299"/>
    </row>
    <row r="216" spans="11:11" x14ac:dyDescent="0.2">
      <c r="K216" s="299"/>
    </row>
    <row r="217" spans="11:11" x14ac:dyDescent="0.2">
      <c r="K217" s="299"/>
    </row>
    <row r="218" spans="11:11" x14ac:dyDescent="0.2">
      <c r="K218" s="299"/>
    </row>
    <row r="219" spans="11:11" x14ac:dyDescent="0.2">
      <c r="K219" s="299"/>
    </row>
    <row r="220" spans="11:11" x14ac:dyDescent="0.2">
      <c r="K220" s="299"/>
    </row>
    <row r="221" spans="11:11" x14ac:dyDescent="0.2">
      <c r="K221" s="299"/>
    </row>
    <row r="222" spans="11:11" x14ac:dyDescent="0.2">
      <c r="K222" s="299"/>
    </row>
    <row r="223" spans="11:11" x14ac:dyDescent="0.2">
      <c r="K223" s="299"/>
    </row>
    <row r="224" spans="11:11" x14ac:dyDescent="0.2">
      <c r="K224" s="299"/>
    </row>
    <row r="225" spans="11:11" x14ac:dyDescent="0.2">
      <c r="K225" s="299"/>
    </row>
    <row r="226" spans="11:11" x14ac:dyDescent="0.2">
      <c r="K226" s="299"/>
    </row>
    <row r="227" spans="11:11" x14ac:dyDescent="0.2">
      <c r="K227" s="299"/>
    </row>
    <row r="228" spans="11:11" x14ac:dyDescent="0.2">
      <c r="K228" s="299"/>
    </row>
    <row r="229" spans="11:11" x14ac:dyDescent="0.2">
      <c r="K229" s="299"/>
    </row>
    <row r="230" spans="11:11" x14ac:dyDescent="0.2">
      <c r="K230" s="299"/>
    </row>
    <row r="231" spans="11:11" x14ac:dyDescent="0.2">
      <c r="K231" s="299"/>
    </row>
    <row r="232" spans="11:11" x14ac:dyDescent="0.2">
      <c r="K232" s="299"/>
    </row>
    <row r="233" spans="11:11" x14ac:dyDescent="0.2">
      <c r="K233" s="299"/>
    </row>
    <row r="234" spans="11:11" x14ac:dyDescent="0.2">
      <c r="K234" s="299"/>
    </row>
    <row r="235" spans="11:11" x14ac:dyDescent="0.2">
      <c r="K235" s="299"/>
    </row>
    <row r="236" spans="11:11" x14ac:dyDescent="0.2">
      <c r="K236" s="299"/>
    </row>
    <row r="237" spans="11:11" x14ac:dyDescent="0.2">
      <c r="K237" s="299"/>
    </row>
    <row r="238" spans="11:11" x14ac:dyDescent="0.2">
      <c r="K238" s="299"/>
    </row>
    <row r="239" spans="11:11" x14ac:dyDescent="0.2">
      <c r="K239" s="299"/>
    </row>
    <row r="240" spans="11:11" x14ac:dyDescent="0.2">
      <c r="K240" s="299"/>
    </row>
    <row r="241" spans="11:12" x14ac:dyDescent="0.2">
      <c r="K241" s="299"/>
    </row>
    <row r="242" spans="11:12" x14ac:dyDescent="0.2">
      <c r="K242" s="299"/>
    </row>
    <row r="243" spans="11:12" x14ac:dyDescent="0.2">
      <c r="K243" s="299"/>
    </row>
    <row r="244" spans="11:12" x14ac:dyDescent="0.2">
      <c r="K244" s="299"/>
    </row>
    <row r="245" spans="11:12" x14ac:dyDescent="0.2">
      <c r="K245" s="299"/>
    </row>
    <row r="246" spans="11:12" x14ac:dyDescent="0.2">
      <c r="K246" s="299"/>
    </row>
    <row r="247" spans="11:12" x14ac:dyDescent="0.2">
      <c r="K247" s="299"/>
    </row>
    <row r="248" spans="11:12" x14ac:dyDescent="0.2">
      <c r="K248" s="299"/>
    </row>
    <row r="249" spans="11:12" x14ac:dyDescent="0.2">
      <c r="K249" s="299"/>
    </row>
    <row r="250" spans="11:12" x14ac:dyDescent="0.2">
      <c r="K250" s="299"/>
    </row>
    <row r="251" spans="11:12" x14ac:dyDescent="0.2">
      <c r="K251" s="299"/>
    </row>
    <row r="252" spans="11:12" x14ac:dyDescent="0.2">
      <c r="K252" s="299"/>
    </row>
    <row r="253" spans="11:12" x14ac:dyDescent="0.2">
      <c r="K253" s="299"/>
    </row>
    <row r="254" spans="11:12" x14ac:dyDescent="0.2">
      <c r="L254" s="299" t="s">
        <v>161</v>
      </c>
    </row>
    <row r="255" spans="11:12" x14ac:dyDescent="0.2">
      <c r="L255" s="299" t="s">
        <v>160</v>
      </c>
    </row>
    <row r="256" spans="11:12" x14ac:dyDescent="0.2">
      <c r="L256" s="299" t="s">
        <v>159</v>
      </c>
    </row>
    <row r="257" spans="12:12" x14ac:dyDescent="0.2">
      <c r="L257" s="299" t="s">
        <v>158</v>
      </c>
    </row>
    <row r="258" spans="12:12" x14ac:dyDescent="0.2">
      <c r="L258" s="299" t="s">
        <v>157</v>
      </c>
    </row>
    <row r="259" spans="12:12" x14ac:dyDescent="0.2">
      <c r="L259" s="299" t="s">
        <v>156</v>
      </c>
    </row>
    <row r="260" spans="12:12" x14ac:dyDescent="0.2">
      <c r="L260" s="299" t="s">
        <v>155</v>
      </c>
    </row>
    <row r="261" spans="12:12" x14ac:dyDescent="0.2">
      <c r="L261" s="299" t="s">
        <v>154</v>
      </c>
    </row>
    <row r="262" spans="12:12" x14ac:dyDescent="0.2">
      <c r="L262" s="299" t="s">
        <v>153</v>
      </c>
    </row>
    <row r="263" spans="12:12" x14ac:dyDescent="0.2">
      <c r="L263" s="299" t="s">
        <v>152</v>
      </c>
    </row>
    <row r="264" spans="12:12" x14ac:dyDescent="0.2">
      <c r="L264" s="299" t="s">
        <v>151</v>
      </c>
    </row>
    <row r="265" spans="12:12" x14ac:dyDescent="0.2">
      <c r="L265" s="299" t="s">
        <v>150</v>
      </c>
    </row>
    <row r="266" spans="12:12" x14ac:dyDescent="0.2">
      <c r="L266" s="299" t="s">
        <v>149</v>
      </c>
    </row>
    <row r="267" spans="12:12" x14ac:dyDescent="0.2">
      <c r="L267" s="299" t="s">
        <v>148</v>
      </c>
    </row>
    <row r="268" spans="12:12" x14ac:dyDescent="0.2">
      <c r="L268" s="299" t="s">
        <v>147</v>
      </c>
    </row>
    <row r="269" spans="12:12" x14ac:dyDescent="0.2">
      <c r="L269" s="299" t="s">
        <v>146</v>
      </c>
    </row>
    <row r="270" spans="12:12" x14ac:dyDescent="0.2">
      <c r="L270" s="299" t="s">
        <v>145</v>
      </c>
    </row>
    <row r="271" spans="12:12" x14ac:dyDescent="0.2">
      <c r="L271" s="299" t="s">
        <v>144</v>
      </c>
    </row>
    <row r="272" spans="12:12" x14ac:dyDescent="0.2">
      <c r="L272" s="299" t="s">
        <v>143</v>
      </c>
    </row>
    <row r="273" spans="12:12" x14ac:dyDescent="0.2">
      <c r="L273" s="299" t="s">
        <v>142</v>
      </c>
    </row>
    <row r="274" spans="12:12" x14ac:dyDescent="0.2">
      <c r="L274" s="299" t="s">
        <v>141</v>
      </c>
    </row>
    <row r="275" spans="12:12" x14ac:dyDescent="0.2">
      <c r="L275" s="299" t="s">
        <v>140</v>
      </c>
    </row>
    <row r="276" spans="12:12" x14ac:dyDescent="0.2">
      <c r="L276" s="299" t="s">
        <v>139</v>
      </c>
    </row>
    <row r="277" spans="12:12" x14ac:dyDescent="0.2">
      <c r="L277" s="299" t="s">
        <v>138</v>
      </c>
    </row>
    <row r="278" spans="12:12" x14ac:dyDescent="0.2">
      <c r="L278" s="299" t="s">
        <v>137</v>
      </c>
    </row>
    <row r="279" spans="12:12" x14ac:dyDescent="0.2">
      <c r="L279" s="299" t="s">
        <v>136</v>
      </c>
    </row>
    <row r="280" spans="12:12" x14ac:dyDescent="0.2">
      <c r="L280" s="299" t="s">
        <v>135</v>
      </c>
    </row>
    <row r="281" spans="12:12" x14ac:dyDescent="0.2">
      <c r="L281" s="299" t="s">
        <v>134</v>
      </c>
    </row>
    <row r="282" spans="12:12" x14ac:dyDescent="0.2">
      <c r="L282" s="299" t="s">
        <v>133</v>
      </c>
    </row>
    <row r="283" spans="12:12" x14ac:dyDescent="0.2">
      <c r="L283" s="299" t="s">
        <v>132</v>
      </c>
    </row>
    <row r="284" spans="12:12" x14ac:dyDescent="0.2">
      <c r="L284" s="299" t="s">
        <v>131</v>
      </c>
    </row>
    <row r="285" spans="12:12" x14ac:dyDescent="0.2">
      <c r="L285" s="299" t="s">
        <v>130</v>
      </c>
    </row>
    <row r="286" spans="12:12" x14ac:dyDescent="0.2">
      <c r="L286" s="299" t="s">
        <v>129</v>
      </c>
    </row>
    <row r="287" spans="12:12" x14ac:dyDescent="0.2">
      <c r="L287" s="299" t="s">
        <v>128</v>
      </c>
    </row>
    <row r="288" spans="12:12" x14ac:dyDescent="0.2">
      <c r="L288" s="299" t="s">
        <v>127</v>
      </c>
    </row>
    <row r="289" spans="12:12" x14ac:dyDescent="0.2">
      <c r="L289" s="299" t="s">
        <v>126</v>
      </c>
    </row>
    <row r="290" spans="12:12" x14ac:dyDescent="0.2">
      <c r="L290" s="299" t="s">
        <v>125</v>
      </c>
    </row>
    <row r="291" spans="12:12" x14ac:dyDescent="0.2">
      <c r="L291" s="299" t="s">
        <v>124</v>
      </c>
    </row>
    <row r="292" spans="12:12" x14ac:dyDescent="0.2">
      <c r="L292" s="299" t="s">
        <v>123</v>
      </c>
    </row>
    <row r="293" spans="12:12" x14ac:dyDescent="0.2">
      <c r="L293" s="299" t="s">
        <v>122</v>
      </c>
    </row>
    <row r="294" spans="12:12" x14ac:dyDescent="0.2">
      <c r="L294" s="299" t="s">
        <v>121</v>
      </c>
    </row>
    <row r="295" spans="12:12" x14ac:dyDescent="0.2">
      <c r="L295" s="299" t="s">
        <v>120</v>
      </c>
    </row>
    <row r="296" spans="12:12" x14ac:dyDescent="0.2">
      <c r="L296" s="299" t="s">
        <v>119</v>
      </c>
    </row>
    <row r="297" spans="12:12" x14ac:dyDescent="0.2">
      <c r="L297" s="299" t="s">
        <v>118</v>
      </c>
    </row>
    <row r="298" spans="12:12" x14ac:dyDescent="0.2">
      <c r="L298" s="299" t="s">
        <v>117</v>
      </c>
    </row>
    <row r="299" spans="12:12" x14ac:dyDescent="0.2">
      <c r="L299" s="299" t="s">
        <v>116</v>
      </c>
    </row>
    <row r="300" spans="12:12" x14ac:dyDescent="0.2">
      <c r="L300" s="299" t="s">
        <v>115</v>
      </c>
    </row>
    <row r="301" spans="12:12" x14ac:dyDescent="0.2">
      <c r="L301" s="299" t="s">
        <v>114</v>
      </c>
    </row>
    <row r="302" spans="12:12" x14ac:dyDescent="0.2">
      <c r="L302" s="299" t="s">
        <v>113</v>
      </c>
    </row>
    <row r="303" spans="12:12" x14ac:dyDescent="0.2">
      <c r="L303" s="299" t="s">
        <v>112</v>
      </c>
    </row>
    <row r="304" spans="12:12" x14ac:dyDescent="0.2">
      <c r="L304" s="299" t="s">
        <v>111</v>
      </c>
    </row>
    <row r="305" spans="12:12" x14ac:dyDescent="0.2">
      <c r="L305" s="299" t="s">
        <v>110</v>
      </c>
    </row>
    <row r="306" spans="12:12" x14ac:dyDescent="0.2">
      <c r="L306" s="299" t="s">
        <v>109</v>
      </c>
    </row>
    <row r="307" spans="12:12" x14ac:dyDescent="0.2">
      <c r="L307" s="299" t="s">
        <v>108</v>
      </c>
    </row>
    <row r="308" spans="12:12" x14ac:dyDescent="0.2">
      <c r="L308" s="299" t="s">
        <v>107</v>
      </c>
    </row>
    <row r="309" spans="12:12" x14ac:dyDescent="0.2">
      <c r="L309" s="299" t="s">
        <v>106</v>
      </c>
    </row>
    <row r="310" spans="12:12" x14ac:dyDescent="0.2">
      <c r="L310" s="299" t="s">
        <v>105</v>
      </c>
    </row>
    <row r="311" spans="12:12" x14ac:dyDescent="0.2">
      <c r="L311" s="299" t="s">
        <v>104</v>
      </c>
    </row>
    <row r="312" spans="12:12" x14ac:dyDescent="0.2">
      <c r="L312" s="299" t="s">
        <v>103</v>
      </c>
    </row>
    <row r="313" spans="12:12" x14ac:dyDescent="0.2">
      <c r="L313" s="299" t="s">
        <v>102</v>
      </c>
    </row>
    <row r="314" spans="12:12" x14ac:dyDescent="0.2">
      <c r="L314" s="299" t="s">
        <v>101</v>
      </c>
    </row>
    <row r="315" spans="12:12" x14ac:dyDescent="0.2">
      <c r="L315" s="299" t="s">
        <v>100</v>
      </c>
    </row>
    <row r="316" spans="12:12" x14ac:dyDescent="0.2">
      <c r="L316" s="299" t="s">
        <v>99</v>
      </c>
    </row>
    <row r="317" spans="12:12" x14ac:dyDescent="0.2">
      <c r="L317" s="299" t="s">
        <v>98</v>
      </c>
    </row>
    <row r="318" spans="12:12" x14ac:dyDescent="0.2">
      <c r="L318" s="299" t="s">
        <v>97</v>
      </c>
    </row>
    <row r="319" spans="12:12" x14ac:dyDescent="0.2">
      <c r="L319" s="299" t="s">
        <v>96</v>
      </c>
    </row>
    <row r="320" spans="12:12" x14ac:dyDescent="0.2">
      <c r="L320" s="299" t="s">
        <v>95</v>
      </c>
    </row>
    <row r="321" spans="12:12" x14ac:dyDescent="0.2">
      <c r="L321" s="299" t="s">
        <v>94</v>
      </c>
    </row>
    <row r="322" spans="12:12" x14ac:dyDescent="0.2">
      <c r="L322" s="299" t="s">
        <v>93</v>
      </c>
    </row>
    <row r="323" spans="12:12" x14ac:dyDescent="0.2">
      <c r="L323" s="299" t="s">
        <v>92</v>
      </c>
    </row>
    <row r="324" spans="12:12" x14ac:dyDescent="0.2">
      <c r="L324" s="299" t="s">
        <v>91</v>
      </c>
    </row>
    <row r="325" spans="12:12" x14ac:dyDescent="0.2">
      <c r="L325" s="299" t="s">
        <v>90</v>
      </c>
    </row>
    <row r="326" spans="12:12" x14ac:dyDescent="0.2">
      <c r="L326" s="299" t="s">
        <v>89</v>
      </c>
    </row>
    <row r="327" spans="12:12" x14ac:dyDescent="0.2">
      <c r="L327" s="299" t="s">
        <v>88</v>
      </c>
    </row>
    <row r="328" spans="12:12" x14ac:dyDescent="0.2">
      <c r="L328" s="299" t="s">
        <v>87</v>
      </c>
    </row>
    <row r="329" spans="12:12" x14ac:dyDescent="0.2">
      <c r="L329" s="299" t="s">
        <v>86</v>
      </c>
    </row>
    <row r="330" spans="12:12" x14ac:dyDescent="0.2">
      <c r="L330" s="299" t="s">
        <v>85</v>
      </c>
    </row>
    <row r="331" spans="12:12" x14ac:dyDescent="0.2">
      <c r="L331" s="299" t="s">
        <v>84</v>
      </c>
    </row>
    <row r="332" spans="12:12" x14ac:dyDescent="0.2">
      <c r="L332" s="299" t="s">
        <v>83</v>
      </c>
    </row>
    <row r="333" spans="12:12" x14ac:dyDescent="0.2">
      <c r="L333" s="299" t="s">
        <v>82</v>
      </c>
    </row>
    <row r="334" spans="12:12" x14ac:dyDescent="0.2">
      <c r="L334" s="299" t="s">
        <v>81</v>
      </c>
    </row>
    <row r="335" spans="12:12" x14ac:dyDescent="0.2">
      <c r="L335" s="299" t="s">
        <v>80</v>
      </c>
    </row>
    <row r="336" spans="12:12" x14ac:dyDescent="0.2">
      <c r="L336" s="299" t="s">
        <v>79</v>
      </c>
    </row>
    <row r="337" spans="12:12" x14ac:dyDescent="0.2">
      <c r="L337" s="299" t="s">
        <v>78</v>
      </c>
    </row>
    <row r="338" spans="12:12" x14ac:dyDescent="0.2">
      <c r="L338" s="299" t="s">
        <v>77</v>
      </c>
    </row>
    <row r="339" spans="12:12" x14ac:dyDescent="0.2">
      <c r="L339" s="299" t="s">
        <v>76</v>
      </c>
    </row>
    <row r="340" spans="12:12" x14ac:dyDescent="0.2">
      <c r="L340" s="299" t="s">
        <v>75</v>
      </c>
    </row>
    <row r="341" spans="12:12" x14ac:dyDescent="0.2">
      <c r="L341" s="299" t="s">
        <v>74</v>
      </c>
    </row>
    <row r="342" spans="12:12" x14ac:dyDescent="0.2">
      <c r="L342" s="299" t="s">
        <v>73</v>
      </c>
    </row>
    <row r="343" spans="12:12" x14ac:dyDescent="0.2">
      <c r="L343" s="299" t="s">
        <v>72</v>
      </c>
    </row>
    <row r="344" spans="12:12" x14ac:dyDescent="0.2">
      <c r="L344" s="299" t="s">
        <v>71</v>
      </c>
    </row>
    <row r="345" spans="12:12" x14ac:dyDescent="0.2">
      <c r="L345" s="299" t="s">
        <v>70</v>
      </c>
    </row>
    <row r="346" spans="12:12" x14ac:dyDescent="0.2">
      <c r="L346" s="299" t="s">
        <v>69</v>
      </c>
    </row>
    <row r="347" spans="12:12" x14ac:dyDescent="0.2">
      <c r="L347" s="299" t="s">
        <v>68</v>
      </c>
    </row>
    <row r="348" spans="12:12" x14ac:dyDescent="0.2">
      <c r="L348" s="299" t="s">
        <v>67</v>
      </c>
    </row>
    <row r="349" spans="12:12" x14ac:dyDescent="0.2">
      <c r="L349" s="299" t="s">
        <v>66</v>
      </c>
    </row>
    <row r="350" spans="12:12" x14ac:dyDescent="0.2">
      <c r="L350" s="299" t="s">
        <v>65</v>
      </c>
    </row>
    <row r="351" spans="12:12" x14ac:dyDescent="0.2">
      <c r="L351" s="299" t="s">
        <v>64</v>
      </c>
    </row>
    <row r="352" spans="12:12" x14ac:dyDescent="0.2">
      <c r="L352" s="299" t="s">
        <v>63</v>
      </c>
    </row>
    <row r="353" spans="12:12" x14ac:dyDescent="0.2">
      <c r="L353" s="299" t="s">
        <v>62</v>
      </c>
    </row>
  </sheetData>
  <sheetProtection password="DE83" sheet="1" objects="1" scenarios="1" selectLockedCells="1"/>
  <mergeCells count="80">
    <mergeCell ref="B12:G12"/>
    <mergeCell ref="B30:H30"/>
    <mergeCell ref="B66:H66"/>
    <mergeCell ref="B45:H45"/>
    <mergeCell ref="B46:H46"/>
    <mergeCell ref="B56:H56"/>
    <mergeCell ref="B58:H58"/>
    <mergeCell ref="B59:H59"/>
    <mergeCell ref="B53:H53"/>
    <mergeCell ref="B54:H54"/>
    <mergeCell ref="B48:H48"/>
    <mergeCell ref="B47:H47"/>
    <mergeCell ref="B42:H42"/>
    <mergeCell ref="B43:H43"/>
    <mergeCell ref="B62:H62"/>
    <mergeCell ref="B29:H29"/>
    <mergeCell ref="B8:G8"/>
    <mergeCell ref="B7:G7"/>
    <mergeCell ref="B9:G9"/>
    <mergeCell ref="B10:G10"/>
    <mergeCell ref="B11:G11"/>
    <mergeCell ref="B21:E21"/>
    <mergeCell ref="B22:E22"/>
    <mergeCell ref="B14:G14"/>
    <mergeCell ref="B13:G13"/>
    <mergeCell ref="B23:E23"/>
    <mergeCell ref="B20:G20"/>
    <mergeCell ref="F21:G21"/>
    <mergeCell ref="B19:G19"/>
    <mergeCell ref="B15:G15"/>
    <mergeCell ref="B16:G16"/>
    <mergeCell ref="B17:G17"/>
    <mergeCell ref="B18:G18"/>
    <mergeCell ref="A25:I25"/>
    <mergeCell ref="B27:H27"/>
    <mergeCell ref="B65:H65"/>
    <mergeCell ref="B87:H87"/>
    <mergeCell ref="B77:H77"/>
    <mergeCell ref="B78:H78"/>
    <mergeCell ref="B86:H86"/>
    <mergeCell ref="B69:H69"/>
    <mergeCell ref="B70:H70"/>
    <mergeCell ref="B76:H76"/>
    <mergeCell ref="B75:H75"/>
    <mergeCell ref="B79:H79"/>
    <mergeCell ref="B80:H80"/>
    <mergeCell ref="B81:H81"/>
    <mergeCell ref="B36:H36"/>
    <mergeCell ref="A51:I51"/>
    <mergeCell ref="B31:H31"/>
    <mergeCell ref="B32:H32"/>
    <mergeCell ref="B33:H33"/>
    <mergeCell ref="B34:H34"/>
    <mergeCell ref="B35:H35"/>
    <mergeCell ref="B68:H68"/>
    <mergeCell ref="B41:H41"/>
    <mergeCell ref="B40:H40"/>
    <mergeCell ref="B37:H37"/>
    <mergeCell ref="B39:H39"/>
    <mergeCell ref="B60:H60"/>
    <mergeCell ref="B61:H61"/>
    <mergeCell ref="B57:H57"/>
    <mergeCell ref="B55:H55"/>
    <mergeCell ref="B49:H49"/>
    <mergeCell ref="A4:I4"/>
    <mergeCell ref="B28:H28"/>
    <mergeCell ref="A93:I93"/>
    <mergeCell ref="B38:H38"/>
    <mergeCell ref="B44:H44"/>
    <mergeCell ref="A91:I91"/>
    <mergeCell ref="B71:H71"/>
    <mergeCell ref="B85:H85"/>
    <mergeCell ref="G63:H63"/>
    <mergeCell ref="B72:H72"/>
    <mergeCell ref="G73:H73"/>
    <mergeCell ref="B82:H82"/>
    <mergeCell ref="G83:H83"/>
    <mergeCell ref="B88:H88"/>
    <mergeCell ref="B89:H89"/>
    <mergeCell ref="B67:H67"/>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formula1>"ΝΑΙ,ΌΧΙ"</formula1>
    </dataValidation>
    <dataValidation type="list" allowBlank="1" showInputMessage="1" showErrorMessage="1" sqref="I54:I63 I66:I73">
      <formula1>$J$54:$J$57</formula1>
    </dataValidation>
    <dataValidation type="list" allowBlank="1" showInputMessage="1" showErrorMessage="1" errorTitle="Μη έγκυρη καταχώρηση" error="Παρακαλώ επιλέξτε ΝΑΙ ή ΌΧΙ" prompt="Επιλέξτε ΝΑΙ ή ΟΧΙ" sqref="I28:I49">
      <formula1>$J$28:$J$29</formula1>
    </dataValidation>
    <dataValidation type="list" allowBlank="1" showInputMessage="1" showErrorMessage="1" sqref="I76:I83">
      <formula1>$J$76:$J$77</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2"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zoomScaleSheetLayoutView="110" workbookViewId="0">
      <selection sqref="A1:J1"/>
    </sheetView>
  </sheetViews>
  <sheetFormatPr defaultRowHeight="12.75" x14ac:dyDescent="0.2"/>
  <cols>
    <col min="1" max="1" width="12.140625" style="397" customWidth="1"/>
    <col min="2" max="2" width="7.7109375" style="369" customWidth="1"/>
    <col min="3" max="9" width="9.140625" style="369"/>
    <col min="10" max="10" width="62.140625" style="369" customWidth="1"/>
    <col min="11" max="255" width="9.140625" style="369"/>
    <col min="256" max="256" width="12.140625" style="369" customWidth="1"/>
    <col min="257" max="257" width="7.7109375" style="369" customWidth="1"/>
    <col min="258" max="264" width="9.140625" style="369"/>
    <col min="265" max="265" width="49.42578125" style="369" customWidth="1"/>
    <col min="266" max="511" width="9.140625" style="369"/>
    <col min="512" max="512" width="12.140625" style="369" customWidth="1"/>
    <col min="513" max="513" width="7.7109375" style="369" customWidth="1"/>
    <col min="514" max="520" width="9.140625" style="369"/>
    <col min="521" max="521" width="49.42578125" style="369" customWidth="1"/>
    <col min="522" max="767" width="9.140625" style="369"/>
    <col min="768" max="768" width="12.140625" style="369" customWidth="1"/>
    <col min="769" max="769" width="7.7109375" style="369" customWidth="1"/>
    <col min="770" max="776" width="9.140625" style="369"/>
    <col min="777" max="777" width="49.42578125" style="369" customWidth="1"/>
    <col min="778" max="1023" width="9.140625" style="369"/>
    <col min="1024" max="1024" width="12.140625" style="369" customWidth="1"/>
    <col min="1025" max="1025" width="7.7109375" style="369" customWidth="1"/>
    <col min="1026" max="1032" width="9.140625" style="369"/>
    <col min="1033" max="1033" width="49.42578125" style="369" customWidth="1"/>
    <col min="1034" max="1279" width="9.140625" style="369"/>
    <col min="1280" max="1280" width="12.140625" style="369" customWidth="1"/>
    <col min="1281" max="1281" width="7.7109375" style="369" customWidth="1"/>
    <col min="1282" max="1288" width="9.140625" style="369"/>
    <col min="1289" max="1289" width="49.42578125" style="369" customWidth="1"/>
    <col min="1290" max="1535" width="9.140625" style="369"/>
    <col min="1536" max="1536" width="12.140625" style="369" customWidth="1"/>
    <col min="1537" max="1537" width="7.7109375" style="369" customWidth="1"/>
    <col min="1538" max="1544" width="9.140625" style="369"/>
    <col min="1545" max="1545" width="49.42578125" style="369" customWidth="1"/>
    <col min="1546" max="1791" width="9.140625" style="369"/>
    <col min="1792" max="1792" width="12.140625" style="369" customWidth="1"/>
    <col min="1793" max="1793" width="7.7109375" style="369" customWidth="1"/>
    <col min="1794" max="1800" width="9.140625" style="369"/>
    <col min="1801" max="1801" width="49.42578125" style="369" customWidth="1"/>
    <col min="1802" max="2047" width="9.140625" style="369"/>
    <col min="2048" max="2048" width="12.140625" style="369" customWidth="1"/>
    <col min="2049" max="2049" width="7.7109375" style="369" customWidth="1"/>
    <col min="2050" max="2056" width="9.140625" style="369"/>
    <col min="2057" max="2057" width="49.42578125" style="369" customWidth="1"/>
    <col min="2058" max="2303" width="9.140625" style="369"/>
    <col min="2304" max="2304" width="12.140625" style="369" customWidth="1"/>
    <col min="2305" max="2305" width="7.7109375" style="369" customWidth="1"/>
    <col min="2306" max="2312" width="9.140625" style="369"/>
    <col min="2313" max="2313" width="49.42578125" style="369" customWidth="1"/>
    <col min="2314" max="2559" width="9.140625" style="369"/>
    <col min="2560" max="2560" width="12.140625" style="369" customWidth="1"/>
    <col min="2561" max="2561" width="7.7109375" style="369" customWidth="1"/>
    <col min="2562" max="2568" width="9.140625" style="369"/>
    <col min="2569" max="2569" width="49.42578125" style="369" customWidth="1"/>
    <col min="2570" max="2815" width="9.140625" style="369"/>
    <col min="2816" max="2816" width="12.140625" style="369" customWidth="1"/>
    <col min="2817" max="2817" width="7.7109375" style="369" customWidth="1"/>
    <col min="2818" max="2824" width="9.140625" style="369"/>
    <col min="2825" max="2825" width="49.42578125" style="369" customWidth="1"/>
    <col min="2826" max="3071" width="9.140625" style="369"/>
    <col min="3072" max="3072" width="12.140625" style="369" customWidth="1"/>
    <col min="3073" max="3073" width="7.7109375" style="369" customWidth="1"/>
    <col min="3074" max="3080" width="9.140625" style="369"/>
    <col min="3081" max="3081" width="49.42578125" style="369" customWidth="1"/>
    <col min="3082" max="3327" width="9.140625" style="369"/>
    <col min="3328" max="3328" width="12.140625" style="369" customWidth="1"/>
    <col min="3329" max="3329" width="7.7109375" style="369" customWidth="1"/>
    <col min="3330" max="3336" width="9.140625" style="369"/>
    <col min="3337" max="3337" width="49.42578125" style="369" customWidth="1"/>
    <col min="3338" max="3583" width="9.140625" style="369"/>
    <col min="3584" max="3584" width="12.140625" style="369" customWidth="1"/>
    <col min="3585" max="3585" width="7.7109375" style="369" customWidth="1"/>
    <col min="3586" max="3592" width="9.140625" style="369"/>
    <col min="3593" max="3593" width="49.42578125" style="369" customWidth="1"/>
    <col min="3594" max="3839" width="9.140625" style="369"/>
    <col min="3840" max="3840" width="12.140625" style="369" customWidth="1"/>
    <col min="3841" max="3841" width="7.7109375" style="369" customWidth="1"/>
    <col min="3842" max="3848" width="9.140625" style="369"/>
    <col min="3849" max="3849" width="49.42578125" style="369" customWidth="1"/>
    <col min="3850" max="4095" width="9.140625" style="369"/>
    <col min="4096" max="4096" width="12.140625" style="369" customWidth="1"/>
    <col min="4097" max="4097" width="7.7109375" style="369" customWidth="1"/>
    <col min="4098" max="4104" width="9.140625" style="369"/>
    <col min="4105" max="4105" width="49.42578125" style="369" customWidth="1"/>
    <col min="4106" max="4351" width="9.140625" style="369"/>
    <col min="4352" max="4352" width="12.140625" style="369" customWidth="1"/>
    <col min="4353" max="4353" width="7.7109375" style="369" customWidth="1"/>
    <col min="4354" max="4360" width="9.140625" style="369"/>
    <col min="4361" max="4361" width="49.42578125" style="369" customWidth="1"/>
    <col min="4362" max="4607" width="9.140625" style="369"/>
    <col min="4608" max="4608" width="12.140625" style="369" customWidth="1"/>
    <col min="4609" max="4609" width="7.7109375" style="369" customWidth="1"/>
    <col min="4610" max="4616" width="9.140625" style="369"/>
    <col min="4617" max="4617" width="49.42578125" style="369" customWidth="1"/>
    <col min="4618" max="4863" width="9.140625" style="369"/>
    <col min="4864" max="4864" width="12.140625" style="369" customWidth="1"/>
    <col min="4865" max="4865" width="7.7109375" style="369" customWidth="1"/>
    <col min="4866" max="4872" width="9.140625" style="369"/>
    <col min="4873" max="4873" width="49.42578125" style="369" customWidth="1"/>
    <col min="4874" max="5119" width="9.140625" style="369"/>
    <col min="5120" max="5120" width="12.140625" style="369" customWidth="1"/>
    <col min="5121" max="5121" width="7.7109375" style="369" customWidth="1"/>
    <col min="5122" max="5128" width="9.140625" style="369"/>
    <col min="5129" max="5129" width="49.42578125" style="369" customWidth="1"/>
    <col min="5130" max="5375" width="9.140625" style="369"/>
    <col min="5376" max="5376" width="12.140625" style="369" customWidth="1"/>
    <col min="5377" max="5377" width="7.7109375" style="369" customWidth="1"/>
    <col min="5378" max="5384" width="9.140625" style="369"/>
    <col min="5385" max="5385" width="49.42578125" style="369" customWidth="1"/>
    <col min="5386" max="5631" width="9.140625" style="369"/>
    <col min="5632" max="5632" width="12.140625" style="369" customWidth="1"/>
    <col min="5633" max="5633" width="7.7109375" style="369" customWidth="1"/>
    <col min="5634" max="5640" width="9.140625" style="369"/>
    <col min="5641" max="5641" width="49.42578125" style="369" customWidth="1"/>
    <col min="5642" max="5887" width="9.140625" style="369"/>
    <col min="5888" max="5888" width="12.140625" style="369" customWidth="1"/>
    <col min="5889" max="5889" width="7.7109375" style="369" customWidth="1"/>
    <col min="5890" max="5896" width="9.140625" style="369"/>
    <col min="5897" max="5897" width="49.42578125" style="369" customWidth="1"/>
    <col min="5898" max="6143" width="9.140625" style="369"/>
    <col min="6144" max="6144" width="12.140625" style="369" customWidth="1"/>
    <col min="6145" max="6145" width="7.7109375" style="369" customWidth="1"/>
    <col min="6146" max="6152" width="9.140625" style="369"/>
    <col min="6153" max="6153" width="49.42578125" style="369" customWidth="1"/>
    <col min="6154" max="6399" width="9.140625" style="369"/>
    <col min="6400" max="6400" width="12.140625" style="369" customWidth="1"/>
    <col min="6401" max="6401" width="7.7109375" style="369" customWidth="1"/>
    <col min="6402" max="6408" width="9.140625" style="369"/>
    <col min="6409" max="6409" width="49.42578125" style="369" customWidth="1"/>
    <col min="6410" max="6655" width="9.140625" style="369"/>
    <col min="6656" max="6656" width="12.140625" style="369" customWidth="1"/>
    <col min="6657" max="6657" width="7.7109375" style="369" customWidth="1"/>
    <col min="6658" max="6664" width="9.140625" style="369"/>
    <col min="6665" max="6665" width="49.42578125" style="369" customWidth="1"/>
    <col min="6666" max="6911" width="9.140625" style="369"/>
    <col min="6912" max="6912" width="12.140625" style="369" customWidth="1"/>
    <col min="6913" max="6913" width="7.7109375" style="369" customWidth="1"/>
    <col min="6914" max="6920" width="9.140625" style="369"/>
    <col min="6921" max="6921" width="49.42578125" style="369" customWidth="1"/>
    <col min="6922" max="7167" width="9.140625" style="369"/>
    <col min="7168" max="7168" width="12.140625" style="369" customWidth="1"/>
    <col min="7169" max="7169" width="7.7109375" style="369" customWidth="1"/>
    <col min="7170" max="7176" width="9.140625" style="369"/>
    <col min="7177" max="7177" width="49.42578125" style="369" customWidth="1"/>
    <col min="7178" max="7423" width="9.140625" style="369"/>
    <col min="7424" max="7424" width="12.140625" style="369" customWidth="1"/>
    <col min="7425" max="7425" width="7.7109375" style="369" customWidth="1"/>
    <col min="7426" max="7432" width="9.140625" style="369"/>
    <col min="7433" max="7433" width="49.42578125" style="369" customWidth="1"/>
    <col min="7434" max="7679" width="9.140625" style="369"/>
    <col min="7680" max="7680" width="12.140625" style="369" customWidth="1"/>
    <col min="7681" max="7681" width="7.7109375" style="369" customWidth="1"/>
    <col min="7682" max="7688" width="9.140625" style="369"/>
    <col min="7689" max="7689" width="49.42578125" style="369" customWidth="1"/>
    <col min="7690" max="7935" width="9.140625" style="369"/>
    <col min="7936" max="7936" width="12.140625" style="369" customWidth="1"/>
    <col min="7937" max="7937" width="7.7109375" style="369" customWidth="1"/>
    <col min="7938" max="7944" width="9.140625" style="369"/>
    <col min="7945" max="7945" width="49.42578125" style="369" customWidth="1"/>
    <col min="7946" max="8191" width="9.140625" style="369"/>
    <col min="8192" max="8192" width="12.140625" style="369" customWidth="1"/>
    <col min="8193" max="8193" width="7.7109375" style="369" customWidth="1"/>
    <col min="8194" max="8200" width="9.140625" style="369"/>
    <col min="8201" max="8201" width="49.42578125" style="369" customWidth="1"/>
    <col min="8202" max="8447" width="9.140625" style="369"/>
    <col min="8448" max="8448" width="12.140625" style="369" customWidth="1"/>
    <col min="8449" max="8449" width="7.7109375" style="369" customWidth="1"/>
    <col min="8450" max="8456" width="9.140625" style="369"/>
    <col min="8457" max="8457" width="49.42578125" style="369" customWidth="1"/>
    <col min="8458" max="8703" width="9.140625" style="369"/>
    <col min="8704" max="8704" width="12.140625" style="369" customWidth="1"/>
    <col min="8705" max="8705" width="7.7109375" style="369" customWidth="1"/>
    <col min="8706" max="8712" width="9.140625" style="369"/>
    <col min="8713" max="8713" width="49.42578125" style="369" customWidth="1"/>
    <col min="8714" max="8959" width="9.140625" style="369"/>
    <col min="8960" max="8960" width="12.140625" style="369" customWidth="1"/>
    <col min="8961" max="8961" width="7.7109375" style="369" customWidth="1"/>
    <col min="8962" max="8968" width="9.140625" style="369"/>
    <col min="8969" max="8969" width="49.42578125" style="369" customWidth="1"/>
    <col min="8970" max="9215" width="9.140625" style="369"/>
    <col min="9216" max="9216" width="12.140625" style="369" customWidth="1"/>
    <col min="9217" max="9217" width="7.7109375" style="369" customWidth="1"/>
    <col min="9218" max="9224" width="9.140625" style="369"/>
    <col min="9225" max="9225" width="49.42578125" style="369" customWidth="1"/>
    <col min="9226" max="9471" width="9.140625" style="369"/>
    <col min="9472" max="9472" width="12.140625" style="369" customWidth="1"/>
    <col min="9473" max="9473" width="7.7109375" style="369" customWidth="1"/>
    <col min="9474" max="9480" width="9.140625" style="369"/>
    <col min="9481" max="9481" width="49.42578125" style="369" customWidth="1"/>
    <col min="9482" max="9727" width="9.140625" style="369"/>
    <col min="9728" max="9728" width="12.140625" style="369" customWidth="1"/>
    <col min="9729" max="9729" width="7.7109375" style="369" customWidth="1"/>
    <col min="9730" max="9736" width="9.140625" style="369"/>
    <col min="9737" max="9737" width="49.42578125" style="369" customWidth="1"/>
    <col min="9738" max="9983" width="9.140625" style="369"/>
    <col min="9984" max="9984" width="12.140625" style="369" customWidth="1"/>
    <col min="9985" max="9985" width="7.7109375" style="369" customWidth="1"/>
    <col min="9986" max="9992" width="9.140625" style="369"/>
    <col min="9993" max="9993" width="49.42578125" style="369" customWidth="1"/>
    <col min="9994" max="10239" width="9.140625" style="369"/>
    <col min="10240" max="10240" width="12.140625" style="369" customWidth="1"/>
    <col min="10241" max="10241" width="7.7109375" style="369" customWidth="1"/>
    <col min="10242" max="10248" width="9.140625" style="369"/>
    <col min="10249" max="10249" width="49.42578125" style="369" customWidth="1"/>
    <col min="10250" max="10495" width="9.140625" style="369"/>
    <col min="10496" max="10496" width="12.140625" style="369" customWidth="1"/>
    <col min="10497" max="10497" width="7.7109375" style="369" customWidth="1"/>
    <col min="10498" max="10504" width="9.140625" style="369"/>
    <col min="10505" max="10505" width="49.42578125" style="369" customWidth="1"/>
    <col min="10506" max="10751" width="9.140625" style="369"/>
    <col min="10752" max="10752" width="12.140625" style="369" customWidth="1"/>
    <col min="10753" max="10753" width="7.7109375" style="369" customWidth="1"/>
    <col min="10754" max="10760" width="9.140625" style="369"/>
    <col min="10761" max="10761" width="49.42578125" style="369" customWidth="1"/>
    <col min="10762" max="11007" width="9.140625" style="369"/>
    <col min="11008" max="11008" width="12.140625" style="369" customWidth="1"/>
    <col min="11009" max="11009" width="7.7109375" style="369" customWidth="1"/>
    <col min="11010" max="11016" width="9.140625" style="369"/>
    <col min="11017" max="11017" width="49.42578125" style="369" customWidth="1"/>
    <col min="11018" max="11263" width="9.140625" style="369"/>
    <col min="11264" max="11264" width="12.140625" style="369" customWidth="1"/>
    <col min="11265" max="11265" width="7.7109375" style="369" customWidth="1"/>
    <col min="11266" max="11272" width="9.140625" style="369"/>
    <col min="11273" max="11273" width="49.42578125" style="369" customWidth="1"/>
    <col min="11274" max="11519" width="9.140625" style="369"/>
    <col min="11520" max="11520" width="12.140625" style="369" customWidth="1"/>
    <col min="11521" max="11521" width="7.7109375" style="369" customWidth="1"/>
    <col min="11522" max="11528" width="9.140625" style="369"/>
    <col min="11529" max="11529" width="49.42578125" style="369" customWidth="1"/>
    <col min="11530" max="11775" width="9.140625" style="369"/>
    <col min="11776" max="11776" width="12.140625" style="369" customWidth="1"/>
    <col min="11777" max="11777" width="7.7109375" style="369" customWidth="1"/>
    <col min="11778" max="11784" width="9.140625" style="369"/>
    <col min="11785" max="11785" width="49.42578125" style="369" customWidth="1"/>
    <col min="11786" max="12031" width="9.140625" style="369"/>
    <col min="12032" max="12032" width="12.140625" style="369" customWidth="1"/>
    <col min="12033" max="12033" width="7.7109375" style="369" customWidth="1"/>
    <col min="12034" max="12040" width="9.140625" style="369"/>
    <col min="12041" max="12041" width="49.42578125" style="369" customWidth="1"/>
    <col min="12042" max="12287" width="9.140625" style="369"/>
    <col min="12288" max="12288" width="12.140625" style="369" customWidth="1"/>
    <col min="12289" max="12289" width="7.7109375" style="369" customWidth="1"/>
    <col min="12290" max="12296" width="9.140625" style="369"/>
    <col min="12297" max="12297" width="49.42578125" style="369" customWidth="1"/>
    <col min="12298" max="12543" width="9.140625" style="369"/>
    <col min="12544" max="12544" width="12.140625" style="369" customWidth="1"/>
    <col min="12545" max="12545" width="7.7109375" style="369" customWidth="1"/>
    <col min="12546" max="12552" width="9.140625" style="369"/>
    <col min="12553" max="12553" width="49.42578125" style="369" customWidth="1"/>
    <col min="12554" max="12799" width="9.140625" style="369"/>
    <col min="12800" max="12800" width="12.140625" style="369" customWidth="1"/>
    <col min="12801" max="12801" width="7.7109375" style="369" customWidth="1"/>
    <col min="12802" max="12808" width="9.140625" style="369"/>
    <col min="12809" max="12809" width="49.42578125" style="369" customWidth="1"/>
    <col min="12810" max="13055" width="9.140625" style="369"/>
    <col min="13056" max="13056" width="12.140625" style="369" customWidth="1"/>
    <col min="13057" max="13057" width="7.7109375" style="369" customWidth="1"/>
    <col min="13058" max="13064" width="9.140625" style="369"/>
    <col min="13065" max="13065" width="49.42578125" style="369" customWidth="1"/>
    <col min="13066" max="13311" width="9.140625" style="369"/>
    <col min="13312" max="13312" width="12.140625" style="369" customWidth="1"/>
    <col min="13313" max="13313" width="7.7109375" style="369" customWidth="1"/>
    <col min="13314" max="13320" width="9.140625" style="369"/>
    <col min="13321" max="13321" width="49.42578125" style="369" customWidth="1"/>
    <col min="13322" max="13567" width="9.140625" style="369"/>
    <col min="13568" max="13568" width="12.140625" style="369" customWidth="1"/>
    <col min="13569" max="13569" width="7.7109375" style="369" customWidth="1"/>
    <col min="13570" max="13576" width="9.140625" style="369"/>
    <col min="13577" max="13577" width="49.42578125" style="369" customWidth="1"/>
    <col min="13578" max="13823" width="9.140625" style="369"/>
    <col min="13824" max="13824" width="12.140625" style="369" customWidth="1"/>
    <col min="13825" max="13825" width="7.7109375" style="369" customWidth="1"/>
    <col min="13826" max="13832" width="9.140625" style="369"/>
    <col min="13833" max="13833" width="49.42578125" style="369" customWidth="1"/>
    <col min="13834" max="14079" width="9.140625" style="369"/>
    <col min="14080" max="14080" width="12.140625" style="369" customWidth="1"/>
    <col min="14081" max="14081" width="7.7109375" style="369" customWidth="1"/>
    <col min="14082" max="14088" width="9.140625" style="369"/>
    <col min="14089" max="14089" width="49.42578125" style="369" customWidth="1"/>
    <col min="14090" max="14335" width="9.140625" style="369"/>
    <col min="14336" max="14336" width="12.140625" style="369" customWidth="1"/>
    <col min="14337" max="14337" width="7.7109375" style="369" customWidth="1"/>
    <col min="14338" max="14344" width="9.140625" style="369"/>
    <col min="14345" max="14345" width="49.42578125" style="369" customWidth="1"/>
    <col min="14346" max="14591" width="9.140625" style="369"/>
    <col min="14592" max="14592" width="12.140625" style="369" customWidth="1"/>
    <col min="14593" max="14593" width="7.7109375" style="369" customWidth="1"/>
    <col min="14594" max="14600" width="9.140625" style="369"/>
    <col min="14601" max="14601" width="49.42578125" style="369" customWidth="1"/>
    <col min="14602" max="14847" width="9.140625" style="369"/>
    <col min="14848" max="14848" width="12.140625" style="369" customWidth="1"/>
    <col min="14849" max="14849" width="7.7109375" style="369" customWidth="1"/>
    <col min="14850" max="14856" width="9.140625" style="369"/>
    <col min="14857" max="14857" width="49.42578125" style="369" customWidth="1"/>
    <col min="14858" max="15103" width="9.140625" style="369"/>
    <col min="15104" max="15104" width="12.140625" style="369" customWidth="1"/>
    <col min="15105" max="15105" width="7.7109375" style="369" customWidth="1"/>
    <col min="15106" max="15112" width="9.140625" style="369"/>
    <col min="15113" max="15113" width="49.42578125" style="369" customWidth="1"/>
    <col min="15114" max="15359" width="9.140625" style="369"/>
    <col min="15360" max="15360" width="12.140625" style="369" customWidth="1"/>
    <col min="15361" max="15361" width="7.7109375" style="369" customWidth="1"/>
    <col min="15362" max="15368" width="9.140625" style="369"/>
    <col min="15369" max="15369" width="49.42578125" style="369" customWidth="1"/>
    <col min="15370" max="15615" width="9.140625" style="369"/>
    <col min="15616" max="15616" width="12.140625" style="369" customWidth="1"/>
    <col min="15617" max="15617" width="7.7109375" style="369" customWidth="1"/>
    <col min="15618" max="15624" width="9.140625" style="369"/>
    <col min="15625" max="15625" width="49.42578125" style="369" customWidth="1"/>
    <col min="15626" max="15871" width="9.140625" style="369"/>
    <col min="15872" max="15872" width="12.140625" style="369" customWidth="1"/>
    <col min="15873" max="15873" width="7.7109375" style="369" customWidth="1"/>
    <col min="15874" max="15880" width="9.140625" style="369"/>
    <col min="15881" max="15881" width="49.42578125" style="369" customWidth="1"/>
    <col min="15882" max="16127" width="9.140625" style="369"/>
    <col min="16128" max="16128" width="12.140625" style="369" customWidth="1"/>
    <col min="16129" max="16129" width="7.7109375" style="369" customWidth="1"/>
    <col min="16130" max="16136" width="9.140625" style="369"/>
    <col min="16137" max="16137" width="49.42578125" style="369" customWidth="1"/>
    <col min="16138" max="16384" width="9.140625" style="369"/>
  </cols>
  <sheetData>
    <row r="1" spans="1:16" s="276" customFormat="1" ht="77.25" customHeight="1" x14ac:dyDescent="0.25">
      <c r="A1" s="718" t="s">
        <v>594</v>
      </c>
      <c r="B1" s="719"/>
      <c r="C1" s="719"/>
      <c r="D1" s="719"/>
      <c r="E1" s="719"/>
      <c r="F1" s="719"/>
      <c r="G1" s="719"/>
      <c r="H1" s="719"/>
      <c r="I1" s="719"/>
      <c r="J1" s="720"/>
    </row>
    <row r="2" spans="1:16" s="276" customFormat="1" ht="9.75" customHeight="1" x14ac:dyDescent="0.2">
      <c r="A2" s="277"/>
      <c r="B2" s="278"/>
      <c r="C2" s="278"/>
      <c r="D2" s="278"/>
      <c r="E2" s="278"/>
      <c r="F2" s="278"/>
      <c r="G2" s="278"/>
      <c r="H2" s="278"/>
      <c r="I2" s="278"/>
      <c r="J2" s="279"/>
    </row>
    <row r="3" spans="1:16" s="276" customFormat="1" ht="9.75" customHeight="1" x14ac:dyDescent="0.2">
      <c r="A3" s="277"/>
      <c r="B3" s="278"/>
      <c r="C3" s="278"/>
      <c r="D3" s="278"/>
      <c r="E3" s="278"/>
      <c r="F3" s="278"/>
      <c r="G3" s="278"/>
      <c r="H3" s="278"/>
      <c r="I3" s="278"/>
      <c r="J3" s="279"/>
    </row>
    <row r="4" spans="1:16" s="276" customFormat="1" ht="19.5" customHeight="1" x14ac:dyDescent="0.2">
      <c r="A4" s="547" t="s">
        <v>58</v>
      </c>
      <c r="B4" s="548"/>
      <c r="C4" s="549" t="s">
        <v>59</v>
      </c>
      <c r="D4" s="550"/>
      <c r="E4" s="550"/>
      <c r="F4" s="550"/>
      <c r="G4" s="550"/>
      <c r="H4" s="550"/>
      <c r="I4" s="550"/>
      <c r="J4" s="551"/>
    </row>
    <row r="5" spans="1:16" s="276" customFormat="1" ht="27.75" customHeight="1" x14ac:dyDescent="0.2">
      <c r="A5" s="552" t="s">
        <v>60</v>
      </c>
      <c r="B5" s="553"/>
      <c r="C5" s="554" t="s">
        <v>470</v>
      </c>
      <c r="D5" s="555"/>
      <c r="E5" s="555"/>
      <c r="F5" s="555"/>
      <c r="G5" s="555"/>
      <c r="H5" s="555"/>
      <c r="I5" s="555"/>
      <c r="J5" s="556"/>
    </row>
    <row r="6" spans="1:16" x14ac:dyDescent="0.2">
      <c r="A6" s="366"/>
      <c r="B6" s="367"/>
      <c r="C6" s="367"/>
      <c r="D6" s="367"/>
      <c r="E6" s="367"/>
      <c r="F6" s="367"/>
      <c r="G6" s="367"/>
      <c r="H6" s="367"/>
      <c r="I6" s="367"/>
      <c r="J6" s="368"/>
    </row>
    <row r="7" spans="1:16" ht="12.75" customHeight="1" x14ac:dyDescent="0.2">
      <c r="A7" s="370"/>
      <c r="B7" s="371"/>
      <c r="C7" s="371"/>
      <c r="D7" s="371"/>
      <c r="E7" s="371"/>
      <c r="F7" s="371"/>
      <c r="G7" s="371"/>
      <c r="H7" s="371"/>
      <c r="I7" s="371"/>
      <c r="J7" s="372"/>
    </row>
    <row r="8" spans="1:16" ht="12.75" customHeight="1" x14ac:dyDescent="0.2">
      <c r="A8" s="373" t="s">
        <v>243</v>
      </c>
      <c r="B8" s="374" t="s">
        <v>238</v>
      </c>
      <c r="C8" s="375"/>
      <c r="D8" s="375"/>
      <c r="E8" s="375"/>
      <c r="F8" s="375"/>
      <c r="G8" s="375"/>
      <c r="H8" s="375"/>
      <c r="I8" s="375"/>
      <c r="J8" s="376"/>
    </row>
    <row r="9" spans="1:16" ht="30.75" customHeight="1" x14ac:dyDescent="0.2">
      <c r="A9" s="377" t="s">
        <v>303</v>
      </c>
      <c r="B9" s="721" t="s">
        <v>498</v>
      </c>
      <c r="C9" s="722"/>
      <c r="D9" s="722"/>
      <c r="E9" s="722"/>
      <c r="F9" s="722"/>
      <c r="G9" s="722"/>
      <c r="H9" s="722"/>
      <c r="I9" s="722"/>
      <c r="J9" s="723"/>
    </row>
    <row r="10" spans="1:16" ht="12.75" customHeight="1" x14ac:dyDescent="0.2">
      <c r="A10" s="378"/>
      <c r="B10" s="379"/>
      <c r="C10" s="379"/>
      <c r="D10" s="379"/>
      <c r="E10" s="379"/>
      <c r="F10" s="379"/>
      <c r="G10" s="379"/>
      <c r="H10" s="379"/>
      <c r="I10" s="379"/>
      <c r="J10" s="380"/>
    </row>
    <row r="11" spans="1:16" ht="12.75" customHeight="1" x14ac:dyDescent="0.2">
      <c r="A11" s="381" t="s">
        <v>239</v>
      </c>
      <c r="B11" s="700" t="s">
        <v>300</v>
      </c>
      <c r="C11" s="701"/>
      <c r="D11" s="701"/>
      <c r="E11" s="701"/>
      <c r="F11" s="701"/>
      <c r="G11" s="701"/>
      <c r="H11" s="701"/>
      <c r="I11" s="701"/>
      <c r="J11" s="702"/>
      <c r="K11" s="382"/>
      <c r="L11" s="383"/>
      <c r="M11" s="383"/>
      <c r="N11" s="383"/>
      <c r="O11" s="383"/>
    </row>
    <row r="12" spans="1:16" ht="13.5" customHeight="1" x14ac:dyDescent="0.2">
      <c r="A12" s="377" t="s">
        <v>304</v>
      </c>
      <c r="B12" s="697" t="s">
        <v>305</v>
      </c>
      <c r="C12" s="698"/>
      <c r="D12" s="698"/>
      <c r="E12" s="698"/>
      <c r="F12" s="698"/>
      <c r="G12" s="698"/>
      <c r="H12" s="698"/>
      <c r="I12" s="698"/>
      <c r="J12" s="699"/>
      <c r="K12" s="382"/>
      <c r="L12" s="383"/>
      <c r="M12" s="384"/>
      <c r="N12" s="383"/>
      <c r="O12" s="383"/>
    </row>
    <row r="13" spans="1:16" s="379" customFormat="1" x14ac:dyDescent="0.2">
      <c r="A13" s="385"/>
      <c r="B13" s="386"/>
      <c r="C13" s="386"/>
      <c r="D13" s="386"/>
      <c r="E13" s="386"/>
      <c r="F13" s="386"/>
      <c r="G13" s="386"/>
      <c r="H13" s="386"/>
      <c r="I13" s="386"/>
      <c r="J13" s="387"/>
    </row>
    <row r="14" spans="1:16" ht="36.75" customHeight="1" x14ac:dyDescent="0.2">
      <c r="A14" s="388" t="s">
        <v>214</v>
      </c>
      <c r="B14" s="724" t="s">
        <v>403</v>
      </c>
      <c r="C14" s="725"/>
      <c r="D14" s="725"/>
      <c r="E14" s="725"/>
      <c r="F14" s="725"/>
      <c r="G14" s="725"/>
      <c r="H14" s="725"/>
      <c r="I14" s="725"/>
      <c r="J14" s="726"/>
    </row>
    <row r="15" spans="1:16" ht="33" customHeight="1" x14ac:dyDescent="0.2">
      <c r="A15" s="377" t="s">
        <v>306</v>
      </c>
      <c r="B15" s="703" t="s">
        <v>307</v>
      </c>
      <c r="C15" s="704"/>
      <c r="D15" s="704"/>
      <c r="E15" s="704"/>
      <c r="F15" s="704"/>
      <c r="G15" s="704"/>
      <c r="H15" s="704"/>
      <c r="I15" s="704"/>
      <c r="J15" s="705"/>
    </row>
    <row r="16" spans="1:16" ht="12.75" customHeight="1" x14ac:dyDescent="0.2">
      <c r="A16" s="389"/>
      <c r="B16" s="390"/>
      <c r="C16" s="390"/>
      <c r="D16" s="390"/>
      <c r="E16" s="390"/>
      <c r="F16" s="390"/>
      <c r="G16" s="390"/>
      <c r="H16" s="390"/>
      <c r="I16" s="390"/>
      <c r="J16" s="391"/>
      <c r="K16" s="382"/>
      <c r="L16" s="383"/>
      <c r="M16" s="384"/>
      <c r="N16" s="383"/>
      <c r="O16" s="382"/>
      <c r="P16" s="382"/>
    </row>
    <row r="17" spans="1:10" x14ac:dyDescent="0.2">
      <c r="A17" s="392" t="s">
        <v>184</v>
      </c>
      <c r="B17" s="695" t="s">
        <v>404</v>
      </c>
      <c r="C17" s="695"/>
      <c r="D17" s="695"/>
      <c r="E17" s="695"/>
      <c r="F17" s="695"/>
      <c r="G17" s="695"/>
      <c r="H17" s="695"/>
      <c r="I17" s="695"/>
      <c r="J17" s="696"/>
    </row>
    <row r="18" spans="1:10" ht="18.75" customHeight="1" x14ac:dyDescent="0.2">
      <c r="A18" s="393" t="s">
        <v>308</v>
      </c>
      <c r="B18" s="703" t="s">
        <v>309</v>
      </c>
      <c r="C18" s="704"/>
      <c r="D18" s="704"/>
      <c r="E18" s="704"/>
      <c r="F18" s="704"/>
      <c r="G18" s="704"/>
      <c r="H18" s="704"/>
      <c r="I18" s="704"/>
      <c r="J18" s="705"/>
    </row>
    <row r="19" spans="1:10" x14ac:dyDescent="0.2">
      <c r="A19" s="393"/>
      <c r="B19" s="394"/>
      <c r="C19" s="395"/>
      <c r="D19" s="395"/>
      <c r="E19" s="395"/>
      <c r="F19" s="395"/>
      <c r="G19" s="395"/>
      <c r="H19" s="395"/>
      <c r="I19" s="395"/>
      <c r="J19" s="396"/>
    </row>
    <row r="20" spans="1:10" x14ac:dyDescent="0.2">
      <c r="A20" s="392" t="s">
        <v>181</v>
      </c>
      <c r="B20" s="695" t="s">
        <v>295</v>
      </c>
      <c r="C20" s="695"/>
      <c r="D20" s="695"/>
      <c r="E20" s="695"/>
      <c r="F20" s="695"/>
      <c r="G20" s="695"/>
      <c r="H20" s="695"/>
      <c r="I20" s="695"/>
      <c r="J20" s="696"/>
    </row>
    <row r="21" spans="1:10" ht="13.5" customHeight="1" x14ac:dyDescent="0.2">
      <c r="A21" s="377" t="s">
        <v>310</v>
      </c>
      <c r="B21" s="697" t="s">
        <v>311</v>
      </c>
      <c r="C21" s="698"/>
      <c r="D21" s="698"/>
      <c r="E21" s="698"/>
      <c r="F21" s="698"/>
      <c r="G21" s="698"/>
      <c r="H21" s="698"/>
      <c r="I21" s="698"/>
      <c r="J21" s="699"/>
    </row>
    <row r="22" spans="1:10" ht="13.5" customHeight="1" x14ac:dyDescent="0.2">
      <c r="A22" s="377"/>
      <c r="B22" s="394"/>
      <c r="C22" s="395"/>
      <c r="D22" s="395"/>
      <c r="E22" s="395"/>
      <c r="F22" s="395"/>
      <c r="G22" s="395"/>
      <c r="H22" s="395"/>
      <c r="I22" s="395"/>
      <c r="J22" s="396"/>
    </row>
    <row r="23" spans="1:10" ht="18.75" customHeight="1" x14ac:dyDescent="0.2">
      <c r="A23" s="392" t="s">
        <v>176</v>
      </c>
      <c r="B23" s="700" t="s">
        <v>602</v>
      </c>
      <c r="C23" s="701"/>
      <c r="D23" s="701"/>
      <c r="E23" s="701"/>
      <c r="F23" s="701"/>
      <c r="G23" s="701"/>
      <c r="H23" s="701"/>
      <c r="I23" s="701"/>
      <c r="J23" s="702"/>
    </row>
    <row r="24" spans="1:10" ht="28.5" customHeight="1" x14ac:dyDescent="0.2">
      <c r="A24" s="377" t="s">
        <v>312</v>
      </c>
      <c r="B24" s="703" t="s">
        <v>313</v>
      </c>
      <c r="C24" s="704"/>
      <c r="D24" s="704"/>
      <c r="E24" s="704"/>
      <c r="F24" s="704"/>
      <c r="G24" s="704"/>
      <c r="H24" s="704"/>
      <c r="I24" s="704"/>
      <c r="J24" s="705"/>
    </row>
    <row r="25" spans="1:10" x14ac:dyDescent="0.2">
      <c r="A25" s="377"/>
      <c r="B25" s="394"/>
      <c r="C25" s="395"/>
      <c r="D25" s="395"/>
      <c r="E25" s="395"/>
      <c r="F25" s="395"/>
      <c r="G25" s="395"/>
      <c r="H25" s="395"/>
      <c r="I25" s="395"/>
      <c r="J25" s="396"/>
    </row>
    <row r="26" spans="1:10" x14ac:dyDescent="0.2">
      <c r="A26" s="715" t="s">
        <v>248</v>
      </c>
      <c r="B26" s="716"/>
      <c r="C26" s="716"/>
      <c r="D26" s="716"/>
      <c r="E26" s="716"/>
      <c r="F26" s="716"/>
      <c r="G26" s="716"/>
      <c r="H26" s="716"/>
      <c r="I26" s="716"/>
      <c r="J26" s="717"/>
    </row>
    <row r="27" spans="1:10" x14ac:dyDescent="0.2">
      <c r="A27" s="706"/>
      <c r="B27" s="707"/>
      <c r="C27" s="707"/>
      <c r="D27" s="707"/>
      <c r="E27" s="707"/>
      <c r="F27" s="707"/>
      <c r="G27" s="707"/>
      <c r="H27" s="707"/>
      <c r="I27" s="707"/>
      <c r="J27" s="708"/>
    </row>
    <row r="28" spans="1:10" x14ac:dyDescent="0.2">
      <c r="A28" s="709"/>
      <c r="B28" s="710"/>
      <c r="C28" s="710"/>
      <c r="D28" s="710"/>
      <c r="E28" s="710"/>
      <c r="F28" s="710"/>
      <c r="G28" s="710"/>
      <c r="H28" s="710"/>
      <c r="I28" s="710"/>
      <c r="J28" s="711"/>
    </row>
    <row r="29" spans="1:10" x14ac:dyDescent="0.2">
      <c r="A29" s="709"/>
      <c r="B29" s="710"/>
      <c r="C29" s="710"/>
      <c r="D29" s="710"/>
      <c r="E29" s="710"/>
      <c r="F29" s="710"/>
      <c r="G29" s="710"/>
      <c r="H29" s="710"/>
      <c r="I29" s="710"/>
      <c r="J29" s="711"/>
    </row>
    <row r="30" spans="1:10" x14ac:dyDescent="0.2">
      <c r="A30" s="709"/>
      <c r="B30" s="710"/>
      <c r="C30" s="710"/>
      <c r="D30" s="710"/>
      <c r="E30" s="710"/>
      <c r="F30" s="710"/>
      <c r="G30" s="710"/>
      <c r="H30" s="710"/>
      <c r="I30" s="710"/>
      <c r="J30" s="711"/>
    </row>
    <row r="31" spans="1:10" x14ac:dyDescent="0.2">
      <c r="A31" s="709"/>
      <c r="B31" s="710"/>
      <c r="C31" s="710"/>
      <c r="D31" s="710"/>
      <c r="E31" s="710"/>
      <c r="F31" s="710"/>
      <c r="G31" s="710"/>
      <c r="H31" s="710"/>
      <c r="I31" s="710"/>
      <c r="J31" s="711"/>
    </row>
    <row r="32" spans="1:10" x14ac:dyDescent="0.2">
      <c r="A32" s="709"/>
      <c r="B32" s="710"/>
      <c r="C32" s="710"/>
      <c r="D32" s="710"/>
      <c r="E32" s="710"/>
      <c r="F32" s="710"/>
      <c r="G32" s="710"/>
      <c r="H32" s="710"/>
      <c r="I32" s="710"/>
      <c r="J32" s="711"/>
    </row>
    <row r="33" spans="1:10" x14ac:dyDescent="0.2">
      <c r="A33" s="709"/>
      <c r="B33" s="710"/>
      <c r="C33" s="710"/>
      <c r="D33" s="710"/>
      <c r="E33" s="710"/>
      <c r="F33" s="710"/>
      <c r="G33" s="710"/>
      <c r="H33" s="710"/>
      <c r="I33" s="710"/>
      <c r="J33" s="711"/>
    </row>
    <row r="34" spans="1:10" x14ac:dyDescent="0.2">
      <c r="A34" s="712"/>
      <c r="B34" s="713"/>
      <c r="C34" s="713"/>
      <c r="D34" s="713"/>
      <c r="E34" s="713"/>
      <c r="F34" s="713"/>
      <c r="G34" s="713"/>
      <c r="H34" s="713"/>
      <c r="I34" s="713"/>
      <c r="J34" s="714"/>
    </row>
  </sheetData>
  <sheetProtection password="DE83" sheet="1" objects="1" scenarios="1" selectLockedCells="1" selectUnlockedCells="1"/>
  <mergeCells count="18">
    <mergeCell ref="B17:J17"/>
    <mergeCell ref="B18:J18"/>
    <mergeCell ref="B9:J9"/>
    <mergeCell ref="B11:J11"/>
    <mergeCell ref="B12:J12"/>
    <mergeCell ref="B14:J14"/>
    <mergeCell ref="B15:J15"/>
    <mergeCell ref="A1:J1"/>
    <mergeCell ref="A4:B4"/>
    <mergeCell ref="C4:J4"/>
    <mergeCell ref="A5:B5"/>
    <mergeCell ref="C5:J5"/>
    <mergeCell ref="B20:J20"/>
    <mergeCell ref="B21:J21"/>
    <mergeCell ref="B23:J23"/>
    <mergeCell ref="B24:J24"/>
    <mergeCell ref="A27:J34"/>
    <mergeCell ref="A26:J2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7"/>
  <sheetViews>
    <sheetView tabSelected="1" workbookViewId="0">
      <selection activeCell="G50" sqref="G50"/>
    </sheetView>
  </sheetViews>
  <sheetFormatPr defaultRowHeight="12.75" x14ac:dyDescent="0.2"/>
  <cols>
    <col min="1" max="1" width="17.85546875" style="398" customWidth="1"/>
    <col min="2" max="2" width="28" style="398" customWidth="1"/>
    <col min="3" max="3" width="29.7109375" style="398" customWidth="1"/>
    <col min="4" max="4" width="20.7109375" style="398" customWidth="1"/>
    <col min="5" max="5" width="23" style="398" customWidth="1"/>
    <col min="6" max="6" width="23.28515625" style="398" customWidth="1"/>
    <col min="7" max="7" width="22.7109375" style="398" customWidth="1"/>
    <col min="8" max="16384" width="9.140625" style="398"/>
  </cols>
  <sheetData>
    <row r="1" spans="1:7" s="145" customFormat="1" ht="30" customHeight="1" x14ac:dyDescent="0.2">
      <c r="A1" s="505" t="s">
        <v>438</v>
      </c>
      <c r="B1" s="506"/>
      <c r="C1" s="506"/>
      <c r="D1" s="506"/>
      <c r="E1" s="506"/>
      <c r="F1" s="506"/>
      <c r="G1" s="507"/>
    </row>
    <row r="2" spans="1:7" s="145" customFormat="1" ht="20.100000000000001" customHeight="1" x14ac:dyDescent="0.2">
      <c r="A2" s="508" t="s">
        <v>617</v>
      </c>
      <c r="B2" s="509"/>
      <c r="C2" s="509"/>
      <c r="D2" s="509"/>
      <c r="E2" s="509"/>
      <c r="F2" s="509"/>
      <c r="G2" s="510"/>
    </row>
    <row r="3" spans="1:7" s="145" customFormat="1" ht="20.100000000000001" customHeight="1" thickBot="1" x14ac:dyDescent="0.25">
      <c r="A3" s="511" t="s">
        <v>589</v>
      </c>
      <c r="B3" s="512"/>
      <c r="C3" s="512"/>
      <c r="D3" s="512"/>
      <c r="E3" s="512"/>
      <c r="F3" s="512"/>
      <c r="G3" s="513"/>
    </row>
    <row r="5" spans="1:7" x14ac:dyDescent="0.2">
      <c r="A5" s="743" t="s">
        <v>633</v>
      </c>
      <c r="B5" s="743"/>
      <c r="C5" s="743"/>
      <c r="D5" s="743"/>
      <c r="E5" s="743"/>
      <c r="F5" s="743"/>
      <c r="G5" s="743"/>
    </row>
    <row r="6" spans="1:7" ht="13.5" thickBot="1" x14ac:dyDescent="0.25"/>
    <row r="7" spans="1:7" ht="34.5" customHeight="1" thickBot="1" x14ac:dyDescent="0.25">
      <c r="A7" s="399" t="s">
        <v>626</v>
      </c>
      <c r="B7" s="740" t="s">
        <v>624</v>
      </c>
      <c r="C7" s="741"/>
      <c r="D7" s="741"/>
      <c r="E7" s="741"/>
      <c r="F7" s="741"/>
      <c r="G7" s="742"/>
    </row>
    <row r="8" spans="1:7" ht="13.5" thickBot="1" x14ac:dyDescent="0.25"/>
    <row r="9" spans="1:7" ht="34.5" customHeight="1" x14ac:dyDescent="0.2">
      <c r="A9" s="400"/>
      <c r="B9" s="432"/>
      <c r="C9" s="432"/>
      <c r="D9" s="433"/>
      <c r="E9" s="401" t="s">
        <v>618</v>
      </c>
      <c r="F9" s="401" t="s">
        <v>637</v>
      </c>
      <c r="G9" s="187" t="s">
        <v>619</v>
      </c>
    </row>
    <row r="10" spans="1:7" ht="15.95" customHeight="1" x14ac:dyDescent="0.2">
      <c r="A10" s="171"/>
      <c r="B10" s="737" t="s">
        <v>620</v>
      </c>
      <c r="C10" s="738"/>
      <c r="D10" s="738"/>
      <c r="E10" s="738"/>
      <c r="F10" s="738"/>
      <c r="G10" s="739"/>
    </row>
    <row r="11" spans="1:7" ht="15.95" customHeight="1" x14ac:dyDescent="0.2">
      <c r="A11" s="402"/>
      <c r="B11" s="732" t="s">
        <v>622</v>
      </c>
      <c r="C11" s="732"/>
      <c r="D11" s="472"/>
      <c r="E11" s="411"/>
      <c r="F11" s="412"/>
      <c r="G11" s="413"/>
    </row>
    <row r="12" spans="1:7" ht="15.95" customHeight="1" x14ac:dyDescent="0.2">
      <c r="A12" s="402"/>
      <c r="B12" s="732" t="s">
        <v>621</v>
      </c>
      <c r="C12" s="732"/>
      <c r="D12" s="472"/>
      <c r="E12" s="411"/>
      <c r="F12" s="412"/>
      <c r="G12" s="413"/>
    </row>
    <row r="13" spans="1:7" ht="15.95" customHeight="1" x14ac:dyDescent="0.2">
      <c r="A13" s="402"/>
      <c r="B13" s="472" t="s">
        <v>623</v>
      </c>
      <c r="C13" s="733"/>
      <c r="D13" s="473"/>
      <c r="E13" s="411"/>
      <c r="F13" s="412"/>
      <c r="G13" s="413"/>
    </row>
    <row r="14" spans="1:7" ht="15.95" customHeight="1" x14ac:dyDescent="0.2">
      <c r="A14" s="402"/>
      <c r="B14" s="472" t="s">
        <v>634</v>
      </c>
      <c r="C14" s="733"/>
      <c r="D14" s="473"/>
      <c r="E14" s="411"/>
      <c r="F14" s="412"/>
      <c r="G14" s="413"/>
    </row>
    <row r="15" spans="1:7" ht="15.95" customHeight="1" x14ac:dyDescent="0.2">
      <c r="A15" s="402"/>
      <c r="B15" s="472" t="s">
        <v>635</v>
      </c>
      <c r="C15" s="733"/>
      <c r="D15" s="473"/>
      <c r="E15" s="411"/>
      <c r="F15" s="412"/>
      <c r="G15" s="413"/>
    </row>
    <row r="16" spans="1:7" ht="15.95" customHeight="1" x14ac:dyDescent="0.2">
      <c r="A16" s="402"/>
      <c r="B16" s="732" t="s">
        <v>636</v>
      </c>
      <c r="C16" s="732"/>
      <c r="D16" s="472"/>
      <c r="E16" s="411"/>
      <c r="F16" s="412"/>
      <c r="G16" s="413"/>
    </row>
    <row r="17" spans="1:7" ht="13.5" thickBot="1" x14ac:dyDescent="0.25">
      <c r="A17" s="403"/>
      <c r="B17" s="734" t="s">
        <v>625</v>
      </c>
      <c r="C17" s="735"/>
      <c r="D17" s="736"/>
      <c r="E17" s="404">
        <f>SUM(E11:E16)</f>
        <v>0</v>
      </c>
      <c r="F17" s="405">
        <f>SUM(F11:F16)</f>
        <v>0</v>
      </c>
      <c r="G17" s="406"/>
    </row>
    <row r="20" spans="1:7" ht="13.5" thickBot="1" x14ac:dyDescent="0.25"/>
    <row r="21" spans="1:7" ht="35.25" customHeight="1" thickBot="1" x14ac:dyDescent="0.25">
      <c r="A21" s="407" t="s">
        <v>627</v>
      </c>
      <c r="B21" s="744" t="s">
        <v>628</v>
      </c>
      <c r="C21" s="745"/>
      <c r="D21" s="745"/>
      <c r="E21" s="745"/>
      <c r="F21" s="745"/>
      <c r="G21" s="746"/>
    </row>
    <row r="22" spans="1:7" ht="35.25" customHeight="1" thickBot="1" x14ac:dyDescent="0.25"/>
    <row r="23" spans="1:7" ht="30" customHeight="1" x14ac:dyDescent="0.2">
      <c r="A23" s="408" t="s">
        <v>629</v>
      </c>
      <c r="B23" s="729"/>
      <c r="C23" s="730"/>
      <c r="D23" s="731"/>
      <c r="E23" s="727"/>
      <c r="F23" s="727"/>
      <c r="G23" s="728"/>
    </row>
    <row r="24" spans="1:7" ht="37.5" customHeight="1" x14ac:dyDescent="0.2">
      <c r="A24" s="458"/>
      <c r="B24" s="459"/>
      <c r="C24" s="459"/>
      <c r="D24" s="460"/>
      <c r="E24" s="409" t="s">
        <v>618</v>
      </c>
      <c r="F24" s="409" t="s">
        <v>631</v>
      </c>
      <c r="G24" s="410" t="s">
        <v>632</v>
      </c>
    </row>
    <row r="25" spans="1:7" ht="15.95" customHeight="1" x14ac:dyDescent="0.2">
      <c r="A25" s="171"/>
      <c r="B25" s="737" t="s">
        <v>620</v>
      </c>
      <c r="C25" s="738"/>
      <c r="D25" s="738"/>
      <c r="E25" s="738"/>
      <c r="F25" s="738"/>
      <c r="G25" s="739"/>
    </row>
    <row r="26" spans="1:7" ht="15.95" customHeight="1" x14ac:dyDescent="0.2">
      <c r="A26" s="402"/>
      <c r="B26" s="732" t="s">
        <v>622</v>
      </c>
      <c r="C26" s="732"/>
      <c r="D26" s="472"/>
      <c r="E26" s="411"/>
      <c r="F26" s="412"/>
      <c r="G26" s="413"/>
    </row>
    <row r="27" spans="1:7" ht="15.95" customHeight="1" x14ac:dyDescent="0.2">
      <c r="A27" s="402"/>
      <c r="B27" s="732" t="s">
        <v>621</v>
      </c>
      <c r="C27" s="732"/>
      <c r="D27" s="472"/>
      <c r="E27" s="411"/>
      <c r="F27" s="412"/>
      <c r="G27" s="413"/>
    </row>
    <row r="28" spans="1:7" ht="15.95" customHeight="1" x14ac:dyDescent="0.2">
      <c r="A28" s="402"/>
      <c r="B28" s="732" t="s">
        <v>623</v>
      </c>
      <c r="C28" s="732"/>
      <c r="D28" s="472"/>
      <c r="E28" s="411"/>
      <c r="F28" s="412"/>
      <c r="G28" s="413"/>
    </row>
    <row r="29" spans="1:7" ht="15.95" customHeight="1" x14ac:dyDescent="0.2">
      <c r="A29" s="402"/>
      <c r="B29" s="472" t="s">
        <v>634</v>
      </c>
      <c r="C29" s="733"/>
      <c r="D29" s="473"/>
      <c r="E29" s="411"/>
      <c r="F29" s="412"/>
      <c r="G29" s="413"/>
    </row>
    <row r="30" spans="1:7" ht="15.95" customHeight="1" x14ac:dyDescent="0.2">
      <c r="A30" s="402"/>
      <c r="B30" s="472" t="s">
        <v>635</v>
      </c>
      <c r="C30" s="733"/>
      <c r="D30" s="473"/>
      <c r="E30" s="411"/>
      <c r="F30" s="412"/>
      <c r="G30" s="413"/>
    </row>
    <row r="31" spans="1:7" ht="15.95" customHeight="1" x14ac:dyDescent="0.2">
      <c r="A31" s="402"/>
      <c r="B31" s="732" t="s">
        <v>636</v>
      </c>
      <c r="C31" s="732"/>
      <c r="D31" s="472"/>
      <c r="E31" s="411"/>
      <c r="F31" s="412"/>
      <c r="G31" s="413"/>
    </row>
    <row r="32" spans="1:7" ht="15.95" customHeight="1" thickBot="1" x14ac:dyDescent="0.25">
      <c r="A32" s="403"/>
      <c r="B32" s="734" t="s">
        <v>625</v>
      </c>
      <c r="C32" s="735"/>
      <c r="D32" s="736"/>
      <c r="E32" s="404">
        <f>SUM(E26:E31)</f>
        <v>0</v>
      </c>
      <c r="F32" s="405">
        <f>SUM(F26:F31)</f>
        <v>0</v>
      </c>
      <c r="G32" s="406"/>
    </row>
    <row r="34" spans="1:7" ht="13.5" thickBot="1" x14ac:dyDescent="0.25"/>
    <row r="35" spans="1:7" ht="29.25" customHeight="1" x14ac:dyDescent="0.2">
      <c r="A35" s="408" t="s">
        <v>630</v>
      </c>
      <c r="B35" s="729"/>
      <c r="C35" s="730"/>
      <c r="D35" s="731"/>
      <c r="E35" s="727"/>
      <c r="F35" s="727"/>
      <c r="G35" s="728"/>
    </row>
    <row r="36" spans="1:7" ht="35.25" customHeight="1" x14ac:dyDescent="0.2">
      <c r="A36" s="458"/>
      <c r="B36" s="459"/>
      <c r="C36" s="459"/>
      <c r="D36" s="460"/>
      <c r="E36" s="409" t="s">
        <v>618</v>
      </c>
      <c r="F36" s="409" t="s">
        <v>631</v>
      </c>
      <c r="G36" s="410" t="s">
        <v>632</v>
      </c>
    </row>
    <row r="37" spans="1:7" ht="15.95" customHeight="1" x14ac:dyDescent="0.2">
      <c r="A37" s="171"/>
      <c r="B37" s="737" t="s">
        <v>620</v>
      </c>
      <c r="C37" s="738"/>
      <c r="D37" s="738"/>
      <c r="E37" s="738"/>
      <c r="F37" s="738"/>
      <c r="G37" s="739"/>
    </row>
    <row r="38" spans="1:7" ht="17.25" customHeight="1" x14ac:dyDescent="0.2">
      <c r="A38" s="402"/>
      <c r="B38" s="732" t="s">
        <v>622</v>
      </c>
      <c r="C38" s="732"/>
      <c r="D38" s="472"/>
      <c r="E38" s="411"/>
      <c r="F38" s="412"/>
      <c r="G38" s="413"/>
    </row>
    <row r="39" spans="1:7" ht="15.95" customHeight="1" x14ac:dyDescent="0.2">
      <c r="A39" s="402"/>
      <c r="B39" s="732" t="s">
        <v>621</v>
      </c>
      <c r="C39" s="732"/>
      <c r="D39" s="472"/>
      <c r="E39" s="411"/>
      <c r="F39" s="412"/>
      <c r="G39" s="413"/>
    </row>
    <row r="40" spans="1:7" ht="15.95" customHeight="1" x14ac:dyDescent="0.2">
      <c r="A40" s="402"/>
      <c r="B40" s="732" t="s">
        <v>623</v>
      </c>
      <c r="C40" s="732"/>
      <c r="D40" s="472"/>
      <c r="E40" s="411"/>
      <c r="F40" s="412"/>
      <c r="G40" s="413"/>
    </row>
    <row r="41" spans="1:7" ht="15.95" customHeight="1" x14ac:dyDescent="0.2">
      <c r="A41" s="402"/>
      <c r="B41" s="472" t="s">
        <v>634</v>
      </c>
      <c r="C41" s="733"/>
      <c r="D41" s="473"/>
      <c r="E41" s="411"/>
      <c r="F41" s="412"/>
      <c r="G41" s="413"/>
    </row>
    <row r="42" spans="1:7" ht="15.95" customHeight="1" x14ac:dyDescent="0.2">
      <c r="A42" s="402"/>
      <c r="B42" s="472" t="s">
        <v>635</v>
      </c>
      <c r="C42" s="733"/>
      <c r="D42" s="473"/>
      <c r="E42" s="411"/>
      <c r="F42" s="412"/>
      <c r="G42" s="413"/>
    </row>
    <row r="43" spans="1:7" ht="15.95" customHeight="1" x14ac:dyDescent="0.2">
      <c r="A43" s="402"/>
      <c r="B43" s="732" t="s">
        <v>636</v>
      </c>
      <c r="C43" s="732"/>
      <c r="D43" s="472"/>
      <c r="E43" s="411"/>
      <c r="F43" s="412"/>
      <c r="G43" s="413"/>
    </row>
    <row r="44" spans="1:7" ht="15.95" customHeight="1" thickBot="1" x14ac:dyDescent="0.25">
      <c r="A44" s="403"/>
      <c r="B44" s="734" t="s">
        <v>625</v>
      </c>
      <c r="C44" s="735"/>
      <c r="D44" s="736"/>
      <c r="E44" s="404">
        <f>SUM(E38:E43)</f>
        <v>0</v>
      </c>
      <c r="F44" s="405">
        <f>SUM(F38:F43)</f>
        <v>0</v>
      </c>
      <c r="G44" s="406"/>
    </row>
    <row r="46" spans="1:7" ht="13.5" thickBot="1" x14ac:dyDescent="0.25"/>
    <row r="47" spans="1:7" ht="31.5" customHeight="1" x14ac:dyDescent="0.2">
      <c r="A47" s="408" t="s">
        <v>638</v>
      </c>
      <c r="B47" s="729"/>
      <c r="C47" s="730"/>
      <c r="D47" s="731"/>
      <c r="E47" s="727"/>
      <c r="F47" s="727"/>
      <c r="G47" s="728"/>
    </row>
    <row r="48" spans="1:7" ht="37.5" customHeight="1" x14ac:dyDescent="0.2">
      <c r="A48" s="458"/>
      <c r="B48" s="459"/>
      <c r="C48" s="459"/>
      <c r="D48" s="460"/>
      <c r="E48" s="409" t="s">
        <v>618</v>
      </c>
      <c r="F48" s="409" t="s">
        <v>631</v>
      </c>
      <c r="G48" s="410" t="s">
        <v>632</v>
      </c>
    </row>
    <row r="49" spans="1:7" ht="15.95" customHeight="1" x14ac:dyDescent="0.2">
      <c r="A49" s="171"/>
      <c r="B49" s="737" t="s">
        <v>620</v>
      </c>
      <c r="C49" s="738"/>
      <c r="D49" s="738"/>
      <c r="E49" s="738"/>
      <c r="F49" s="738"/>
      <c r="G49" s="739"/>
    </row>
    <row r="50" spans="1:7" ht="15.95" customHeight="1" x14ac:dyDescent="0.2">
      <c r="A50" s="402"/>
      <c r="B50" s="732" t="s">
        <v>622</v>
      </c>
      <c r="C50" s="732"/>
      <c r="D50" s="472"/>
      <c r="E50" s="411"/>
      <c r="F50" s="412"/>
      <c r="G50" s="413"/>
    </row>
    <row r="51" spans="1:7" ht="15.95" customHeight="1" x14ac:dyDescent="0.2">
      <c r="A51" s="402"/>
      <c r="B51" s="732" t="s">
        <v>621</v>
      </c>
      <c r="C51" s="732"/>
      <c r="D51" s="472"/>
      <c r="E51" s="411"/>
      <c r="F51" s="412"/>
      <c r="G51" s="413"/>
    </row>
    <row r="52" spans="1:7" ht="15.95" customHeight="1" x14ac:dyDescent="0.2">
      <c r="A52" s="402"/>
      <c r="B52" s="732" t="s">
        <v>623</v>
      </c>
      <c r="C52" s="732"/>
      <c r="D52" s="472"/>
      <c r="E52" s="411"/>
      <c r="F52" s="412"/>
      <c r="G52" s="413"/>
    </row>
    <row r="53" spans="1:7" ht="15.95" customHeight="1" x14ac:dyDescent="0.2">
      <c r="A53" s="402"/>
      <c r="B53" s="472" t="s">
        <v>634</v>
      </c>
      <c r="C53" s="733"/>
      <c r="D53" s="473"/>
      <c r="E53" s="411"/>
      <c r="F53" s="412"/>
      <c r="G53" s="413"/>
    </row>
    <row r="54" spans="1:7" ht="15.95" customHeight="1" x14ac:dyDescent="0.2">
      <c r="A54" s="402"/>
      <c r="B54" s="472" t="s">
        <v>635</v>
      </c>
      <c r="C54" s="733"/>
      <c r="D54" s="473"/>
      <c r="E54" s="411"/>
      <c r="F54" s="412"/>
      <c r="G54" s="413"/>
    </row>
    <row r="55" spans="1:7" ht="15.95" customHeight="1" x14ac:dyDescent="0.2">
      <c r="A55" s="402"/>
      <c r="B55" s="732" t="s">
        <v>636</v>
      </c>
      <c r="C55" s="732"/>
      <c r="D55" s="472"/>
      <c r="E55" s="411"/>
      <c r="F55" s="412"/>
      <c r="G55" s="413"/>
    </row>
    <row r="56" spans="1:7" ht="15.95" customHeight="1" thickBot="1" x14ac:dyDescent="0.25">
      <c r="A56" s="403"/>
      <c r="B56" s="734" t="s">
        <v>625</v>
      </c>
      <c r="C56" s="735"/>
      <c r="D56" s="736"/>
      <c r="E56" s="404">
        <f>SUM(E50:E55)</f>
        <v>0</v>
      </c>
      <c r="F56" s="405">
        <f>SUM(F50:F55)</f>
        <v>0</v>
      </c>
      <c r="G56" s="406"/>
    </row>
    <row r="59" spans="1:7" x14ac:dyDescent="0.2">
      <c r="A59" s="414"/>
      <c r="B59" s="414"/>
      <c r="C59" s="414"/>
      <c r="D59" s="414"/>
      <c r="E59" s="414"/>
      <c r="F59" s="414"/>
      <c r="G59" s="414"/>
    </row>
    <row r="60" spans="1:7" x14ac:dyDescent="0.2">
      <c r="A60" s="414"/>
      <c r="B60" s="414"/>
      <c r="C60" s="414"/>
      <c r="D60" s="414"/>
      <c r="E60" s="414"/>
      <c r="F60" s="414"/>
      <c r="G60" s="414"/>
    </row>
    <row r="61" spans="1:7" x14ac:dyDescent="0.2">
      <c r="A61" s="414"/>
      <c r="B61" s="414"/>
      <c r="C61" s="414"/>
      <c r="D61" s="414"/>
      <c r="E61" s="414"/>
      <c r="F61" s="414"/>
      <c r="G61" s="414"/>
    </row>
    <row r="62" spans="1:7" x14ac:dyDescent="0.2">
      <c r="A62" s="414"/>
      <c r="B62" s="414"/>
      <c r="C62" s="414"/>
      <c r="D62" s="414"/>
      <c r="E62" s="414"/>
      <c r="F62" s="414"/>
      <c r="G62" s="414"/>
    </row>
    <row r="63" spans="1:7" x14ac:dyDescent="0.2">
      <c r="A63" s="414"/>
      <c r="B63" s="414"/>
      <c r="C63" s="414"/>
      <c r="D63" s="414"/>
      <c r="E63" s="414"/>
      <c r="F63" s="414"/>
      <c r="G63" s="414"/>
    </row>
    <row r="64" spans="1:7" x14ac:dyDescent="0.2">
      <c r="A64" s="414"/>
      <c r="B64" s="414"/>
      <c r="C64" s="414"/>
      <c r="D64" s="414"/>
      <c r="E64" s="414"/>
      <c r="F64" s="414"/>
      <c r="G64" s="414"/>
    </row>
    <row r="65" spans="1:7" x14ac:dyDescent="0.2">
      <c r="A65" s="414"/>
      <c r="B65" s="414"/>
      <c r="C65" s="414"/>
      <c r="D65" s="414"/>
      <c r="E65" s="414"/>
      <c r="F65" s="414"/>
      <c r="G65" s="414"/>
    </row>
    <row r="66" spans="1:7" x14ac:dyDescent="0.2">
      <c r="A66" s="414"/>
      <c r="B66" s="414"/>
      <c r="C66" s="414"/>
      <c r="D66" s="414"/>
      <c r="E66" s="414"/>
      <c r="F66" s="414"/>
      <c r="G66" s="414"/>
    </row>
    <row r="67" spans="1:7" x14ac:dyDescent="0.2">
      <c r="A67" s="414"/>
      <c r="B67" s="414"/>
      <c r="C67" s="414"/>
      <c r="D67" s="414"/>
      <c r="E67" s="414"/>
      <c r="F67" s="414"/>
      <c r="G67" s="414"/>
    </row>
    <row r="68" spans="1:7" x14ac:dyDescent="0.2">
      <c r="A68" s="414"/>
      <c r="B68" s="414"/>
      <c r="C68" s="414"/>
      <c r="D68" s="414"/>
      <c r="E68" s="414"/>
      <c r="F68" s="414"/>
      <c r="G68" s="414"/>
    </row>
    <row r="69" spans="1:7" x14ac:dyDescent="0.2">
      <c r="A69" s="414"/>
      <c r="B69" s="414"/>
      <c r="C69" s="414"/>
      <c r="D69" s="414"/>
      <c r="E69" s="414"/>
      <c r="F69" s="414"/>
      <c r="G69" s="414"/>
    </row>
    <row r="70" spans="1:7" x14ac:dyDescent="0.2">
      <c r="A70" s="414"/>
      <c r="B70" s="414"/>
      <c r="C70" s="414"/>
      <c r="D70" s="414"/>
      <c r="E70" s="414"/>
      <c r="F70" s="414"/>
      <c r="G70" s="414"/>
    </row>
    <row r="71" spans="1:7" x14ac:dyDescent="0.2">
      <c r="A71" s="414"/>
      <c r="B71" s="414"/>
      <c r="C71" s="414"/>
      <c r="D71" s="414"/>
      <c r="E71" s="414"/>
      <c r="F71" s="414"/>
      <c r="G71" s="414"/>
    </row>
    <row r="72" spans="1:7" x14ac:dyDescent="0.2">
      <c r="A72" s="414"/>
      <c r="B72" s="414"/>
      <c r="C72" s="414"/>
      <c r="D72" s="414"/>
      <c r="E72" s="414"/>
      <c r="F72" s="414"/>
      <c r="G72" s="414"/>
    </row>
    <row r="73" spans="1:7" x14ac:dyDescent="0.2">
      <c r="A73" s="414"/>
      <c r="B73" s="414"/>
      <c r="C73" s="414"/>
      <c r="D73" s="414"/>
      <c r="E73" s="414"/>
      <c r="F73" s="414"/>
      <c r="G73" s="414"/>
    </row>
    <row r="74" spans="1:7" x14ac:dyDescent="0.2">
      <c r="A74" s="414"/>
      <c r="B74" s="414"/>
      <c r="C74" s="414"/>
      <c r="D74" s="414"/>
      <c r="E74" s="414"/>
      <c r="F74" s="414"/>
      <c r="G74" s="414"/>
    </row>
    <row r="75" spans="1:7" x14ac:dyDescent="0.2">
      <c r="A75" s="414"/>
      <c r="B75" s="414"/>
      <c r="C75" s="414"/>
      <c r="D75" s="414"/>
      <c r="E75" s="414"/>
      <c r="F75" s="414"/>
      <c r="G75" s="414"/>
    </row>
    <row r="76" spans="1:7" x14ac:dyDescent="0.2">
      <c r="A76" s="414"/>
      <c r="B76" s="414"/>
      <c r="C76" s="414"/>
      <c r="D76" s="414"/>
      <c r="E76" s="414"/>
      <c r="F76" s="414"/>
      <c r="G76" s="414"/>
    </row>
    <row r="77" spans="1:7" x14ac:dyDescent="0.2">
      <c r="A77" s="414"/>
      <c r="B77" s="414"/>
      <c r="C77" s="414"/>
      <c r="D77" s="414"/>
      <c r="E77" s="414"/>
      <c r="F77" s="414"/>
      <c r="G77" s="414"/>
    </row>
    <row r="78" spans="1:7" x14ac:dyDescent="0.2">
      <c r="A78" s="414"/>
      <c r="B78" s="414"/>
      <c r="C78" s="414"/>
      <c r="D78" s="414"/>
      <c r="E78" s="414"/>
      <c r="F78" s="414"/>
      <c r="G78" s="414"/>
    </row>
    <row r="79" spans="1:7" x14ac:dyDescent="0.2">
      <c r="A79" s="414"/>
      <c r="B79" s="414"/>
      <c r="C79" s="414"/>
      <c r="D79" s="414"/>
      <c r="E79" s="414"/>
      <c r="F79" s="414"/>
      <c r="G79" s="414"/>
    </row>
    <row r="80" spans="1:7" x14ac:dyDescent="0.2">
      <c r="A80" s="414"/>
      <c r="B80" s="414"/>
      <c r="C80" s="414"/>
      <c r="D80" s="414"/>
      <c r="E80" s="414"/>
      <c r="F80" s="414"/>
      <c r="G80" s="414"/>
    </row>
    <row r="81" spans="1:7" x14ac:dyDescent="0.2">
      <c r="A81" s="414"/>
      <c r="B81" s="414"/>
      <c r="C81" s="414"/>
      <c r="D81" s="414"/>
      <c r="E81" s="414"/>
      <c r="F81" s="414"/>
      <c r="G81" s="414"/>
    </row>
    <row r="82" spans="1:7" x14ac:dyDescent="0.2">
      <c r="A82" s="414"/>
      <c r="B82" s="414"/>
      <c r="C82" s="414"/>
      <c r="D82" s="414"/>
      <c r="E82" s="414"/>
      <c r="F82" s="414"/>
      <c r="G82" s="414"/>
    </row>
    <row r="83" spans="1:7" x14ac:dyDescent="0.2">
      <c r="A83" s="414"/>
      <c r="B83" s="414"/>
      <c r="C83" s="414"/>
      <c r="D83" s="414"/>
      <c r="E83" s="414"/>
      <c r="F83" s="414"/>
      <c r="G83" s="414"/>
    </row>
    <row r="84" spans="1:7" x14ac:dyDescent="0.2">
      <c r="A84" s="414"/>
      <c r="B84" s="414"/>
      <c r="C84" s="414"/>
      <c r="D84" s="414"/>
      <c r="E84" s="414"/>
      <c r="F84" s="414"/>
      <c r="G84" s="414"/>
    </row>
    <row r="85" spans="1:7" x14ac:dyDescent="0.2">
      <c r="A85" s="414"/>
      <c r="B85" s="414"/>
      <c r="C85" s="414"/>
      <c r="D85" s="414"/>
      <c r="E85" s="414"/>
      <c r="F85" s="414"/>
      <c r="G85" s="414"/>
    </row>
    <row r="86" spans="1:7" x14ac:dyDescent="0.2">
      <c r="A86" s="414"/>
      <c r="B86" s="414"/>
      <c r="C86" s="414"/>
      <c r="D86" s="414"/>
      <c r="E86" s="414"/>
      <c r="F86" s="414"/>
      <c r="G86" s="414"/>
    </row>
    <row r="87" spans="1:7" x14ac:dyDescent="0.2">
      <c r="A87" s="414"/>
      <c r="B87" s="414"/>
      <c r="C87" s="414"/>
      <c r="D87" s="414"/>
      <c r="E87" s="414"/>
      <c r="F87" s="414"/>
      <c r="G87" s="414"/>
    </row>
    <row r="88" spans="1:7" x14ac:dyDescent="0.2">
      <c r="A88" s="414"/>
      <c r="B88" s="414"/>
      <c r="C88" s="414"/>
      <c r="D88" s="414"/>
      <c r="E88" s="414"/>
      <c r="F88" s="414"/>
      <c r="G88" s="414"/>
    </row>
    <row r="89" spans="1:7" x14ac:dyDescent="0.2">
      <c r="A89" s="414"/>
      <c r="B89" s="414"/>
      <c r="C89" s="414"/>
      <c r="D89" s="414"/>
      <c r="E89" s="414"/>
      <c r="F89" s="414"/>
      <c r="G89" s="414"/>
    </row>
    <row r="90" spans="1:7" x14ac:dyDescent="0.2">
      <c r="A90" s="414"/>
      <c r="B90" s="414"/>
      <c r="C90" s="414"/>
      <c r="D90" s="414"/>
      <c r="E90" s="414"/>
      <c r="F90" s="414"/>
      <c r="G90" s="414"/>
    </row>
    <row r="91" spans="1:7" x14ac:dyDescent="0.2">
      <c r="A91" s="414"/>
      <c r="B91" s="414"/>
      <c r="C91" s="414"/>
      <c r="D91" s="414"/>
      <c r="E91" s="414"/>
      <c r="F91" s="414"/>
      <c r="G91" s="414"/>
    </row>
    <row r="92" spans="1:7" x14ac:dyDescent="0.2">
      <c r="A92" s="414"/>
      <c r="B92" s="414"/>
      <c r="C92" s="414"/>
      <c r="D92" s="414"/>
      <c r="E92" s="414"/>
      <c r="F92" s="414"/>
      <c r="G92" s="414"/>
    </row>
    <row r="93" spans="1:7" x14ac:dyDescent="0.2">
      <c r="A93" s="414"/>
      <c r="B93" s="414"/>
      <c r="C93" s="414"/>
      <c r="D93" s="414"/>
      <c r="E93" s="414"/>
      <c r="F93" s="414"/>
      <c r="G93" s="414"/>
    </row>
    <row r="94" spans="1:7" x14ac:dyDescent="0.2">
      <c r="A94" s="414"/>
      <c r="B94" s="414"/>
      <c r="C94" s="414"/>
      <c r="D94" s="414"/>
      <c r="E94" s="414"/>
      <c r="F94" s="414"/>
      <c r="G94" s="414"/>
    </row>
    <row r="95" spans="1:7" x14ac:dyDescent="0.2">
      <c r="A95" s="414"/>
      <c r="B95" s="414"/>
      <c r="C95" s="414"/>
      <c r="D95" s="414"/>
      <c r="E95" s="414"/>
      <c r="F95" s="414"/>
      <c r="G95" s="414"/>
    </row>
    <row r="96" spans="1:7" x14ac:dyDescent="0.2">
      <c r="A96" s="414"/>
      <c r="B96" s="414"/>
      <c r="C96" s="414"/>
      <c r="D96" s="414"/>
      <c r="E96" s="414"/>
      <c r="F96" s="414"/>
      <c r="G96" s="414"/>
    </row>
    <row r="97" spans="1:7" x14ac:dyDescent="0.2">
      <c r="A97" s="414"/>
      <c r="B97" s="414"/>
      <c r="C97" s="414"/>
      <c r="D97" s="414"/>
      <c r="E97" s="414"/>
      <c r="F97" s="414"/>
      <c r="G97" s="414"/>
    </row>
    <row r="98" spans="1:7" x14ac:dyDescent="0.2">
      <c r="A98" s="414"/>
      <c r="B98" s="414"/>
      <c r="C98" s="414"/>
      <c r="D98" s="414"/>
      <c r="E98" s="414"/>
      <c r="F98" s="414"/>
      <c r="G98" s="414"/>
    </row>
    <row r="99" spans="1:7" x14ac:dyDescent="0.2">
      <c r="A99" s="414"/>
      <c r="B99" s="414"/>
      <c r="C99" s="414"/>
      <c r="D99" s="414"/>
      <c r="E99" s="414"/>
      <c r="F99" s="414"/>
      <c r="G99" s="414"/>
    </row>
    <row r="100" spans="1:7" x14ac:dyDescent="0.2">
      <c r="A100" s="414"/>
      <c r="B100" s="414"/>
      <c r="C100" s="414"/>
      <c r="D100" s="414"/>
      <c r="E100" s="414"/>
      <c r="F100" s="414"/>
      <c r="G100" s="414"/>
    </row>
    <row r="101" spans="1:7" x14ac:dyDescent="0.2">
      <c r="A101" s="414"/>
      <c r="B101" s="414"/>
      <c r="C101" s="414"/>
      <c r="D101" s="414"/>
      <c r="E101" s="414"/>
      <c r="F101" s="414"/>
      <c r="G101" s="414"/>
    </row>
    <row r="102" spans="1:7" x14ac:dyDescent="0.2">
      <c r="A102" s="414"/>
      <c r="B102" s="414"/>
      <c r="C102" s="414"/>
      <c r="D102" s="414"/>
      <c r="E102" s="414"/>
      <c r="F102" s="414"/>
      <c r="G102" s="414"/>
    </row>
    <row r="103" spans="1:7" x14ac:dyDescent="0.2">
      <c r="A103" s="414"/>
      <c r="B103" s="414"/>
      <c r="C103" s="414"/>
      <c r="D103" s="414"/>
      <c r="E103" s="414"/>
      <c r="F103" s="414"/>
      <c r="G103" s="414"/>
    </row>
    <row r="104" spans="1:7" x14ac:dyDescent="0.2">
      <c r="A104" s="414"/>
      <c r="B104" s="414"/>
      <c r="C104" s="414"/>
      <c r="D104" s="414"/>
      <c r="E104" s="414"/>
      <c r="F104" s="414"/>
      <c r="G104" s="414"/>
    </row>
    <row r="105" spans="1:7" x14ac:dyDescent="0.2">
      <c r="A105" s="414"/>
      <c r="B105" s="414"/>
      <c r="C105" s="414"/>
      <c r="D105" s="414"/>
      <c r="E105" s="414"/>
      <c r="F105" s="414"/>
      <c r="G105" s="414"/>
    </row>
    <row r="106" spans="1:7" x14ac:dyDescent="0.2">
      <c r="A106" s="414"/>
      <c r="B106" s="414"/>
      <c r="C106" s="414"/>
      <c r="D106" s="414"/>
      <c r="E106" s="414"/>
      <c r="F106" s="414"/>
      <c r="G106" s="414"/>
    </row>
    <row r="107" spans="1:7" x14ac:dyDescent="0.2">
      <c r="A107" s="414"/>
      <c r="B107" s="414"/>
      <c r="C107" s="414"/>
      <c r="D107" s="414"/>
      <c r="E107" s="414"/>
      <c r="F107" s="414"/>
      <c r="G107" s="414"/>
    </row>
    <row r="108" spans="1:7" x14ac:dyDescent="0.2">
      <c r="A108" s="414"/>
      <c r="B108" s="414"/>
      <c r="C108" s="414"/>
      <c r="D108" s="414"/>
      <c r="E108" s="414"/>
      <c r="F108" s="414"/>
      <c r="G108" s="414"/>
    </row>
    <row r="109" spans="1:7" x14ac:dyDescent="0.2">
      <c r="A109" s="414"/>
      <c r="B109" s="414"/>
      <c r="C109" s="414"/>
      <c r="D109" s="414"/>
      <c r="E109" s="414"/>
      <c r="F109" s="414"/>
      <c r="G109" s="414"/>
    </row>
    <row r="110" spans="1:7" x14ac:dyDescent="0.2">
      <c r="A110" s="414"/>
      <c r="B110" s="414"/>
      <c r="C110" s="414"/>
      <c r="D110" s="414"/>
      <c r="E110" s="414"/>
      <c r="F110" s="414"/>
      <c r="G110" s="414"/>
    </row>
    <row r="111" spans="1:7" x14ac:dyDescent="0.2">
      <c r="A111" s="414"/>
      <c r="B111" s="414"/>
      <c r="C111" s="414"/>
      <c r="D111" s="414"/>
      <c r="E111" s="414"/>
      <c r="F111" s="414"/>
      <c r="G111" s="414"/>
    </row>
    <row r="112" spans="1:7" x14ac:dyDescent="0.2">
      <c r="A112" s="414"/>
      <c r="B112" s="414"/>
      <c r="C112" s="414"/>
      <c r="D112" s="414"/>
      <c r="E112" s="414"/>
      <c r="F112" s="414"/>
      <c r="G112" s="414"/>
    </row>
    <row r="113" spans="1:7" x14ac:dyDescent="0.2">
      <c r="A113" s="414"/>
      <c r="B113" s="414"/>
      <c r="C113" s="414"/>
      <c r="D113" s="414"/>
      <c r="E113" s="414"/>
      <c r="F113" s="414"/>
      <c r="G113" s="414"/>
    </row>
    <row r="114" spans="1:7" x14ac:dyDescent="0.2">
      <c r="A114" s="414"/>
      <c r="B114" s="414"/>
      <c r="C114" s="414"/>
      <c r="D114" s="414"/>
      <c r="E114" s="414"/>
      <c r="F114" s="414"/>
      <c r="G114" s="414"/>
    </row>
    <row r="115" spans="1:7" x14ac:dyDescent="0.2">
      <c r="A115" s="414"/>
      <c r="B115" s="414"/>
      <c r="C115" s="414"/>
      <c r="D115" s="414"/>
      <c r="E115" s="414"/>
      <c r="F115" s="414"/>
      <c r="G115" s="414"/>
    </row>
    <row r="116" spans="1:7" x14ac:dyDescent="0.2">
      <c r="A116" s="414"/>
      <c r="B116" s="414"/>
      <c r="C116" s="414"/>
      <c r="D116" s="414"/>
      <c r="E116" s="414"/>
      <c r="F116" s="414"/>
      <c r="G116" s="414"/>
    </row>
    <row r="117" spans="1:7" x14ac:dyDescent="0.2">
      <c r="A117" s="414"/>
      <c r="B117" s="414"/>
      <c r="C117" s="414"/>
      <c r="D117" s="414"/>
      <c r="E117" s="414"/>
      <c r="F117" s="414"/>
      <c r="G117" s="414"/>
    </row>
  </sheetData>
  <sheetProtection password="DE83" sheet="1" objects="1" scenarios="1" selectLockedCells="1"/>
  <mergeCells count="48">
    <mergeCell ref="B56:D56"/>
    <mergeCell ref="A48:D48"/>
    <mergeCell ref="B49:G49"/>
    <mergeCell ref="B50:D50"/>
    <mergeCell ref="B51:D51"/>
    <mergeCell ref="B52:D52"/>
    <mergeCell ref="B55:D55"/>
    <mergeCell ref="B11:D11"/>
    <mergeCell ref="B12:D12"/>
    <mergeCell ref="B16:D16"/>
    <mergeCell ref="B17:D17"/>
    <mergeCell ref="B13:D13"/>
    <mergeCell ref="B14:D14"/>
    <mergeCell ref="B15:D15"/>
    <mergeCell ref="B28:D28"/>
    <mergeCell ref="B32:D32"/>
    <mergeCell ref="E23:G23"/>
    <mergeCell ref="B21:G21"/>
    <mergeCell ref="B23:D23"/>
    <mergeCell ref="B25:G25"/>
    <mergeCell ref="B26:D26"/>
    <mergeCell ref="B27:D27"/>
    <mergeCell ref="A24:D24"/>
    <mergeCell ref="A1:G1"/>
    <mergeCell ref="A2:G2"/>
    <mergeCell ref="A3:G3"/>
    <mergeCell ref="B9:D9"/>
    <mergeCell ref="B10:G10"/>
    <mergeCell ref="B7:G7"/>
    <mergeCell ref="A5:G5"/>
    <mergeCell ref="B29:D29"/>
    <mergeCell ref="B30:D30"/>
    <mergeCell ref="B31:D31"/>
    <mergeCell ref="B41:D41"/>
    <mergeCell ref="B42:D42"/>
    <mergeCell ref="B39:D39"/>
    <mergeCell ref="B40:D40"/>
    <mergeCell ref="A36:D36"/>
    <mergeCell ref="B37:G37"/>
    <mergeCell ref="B38:D38"/>
    <mergeCell ref="E35:G35"/>
    <mergeCell ref="E47:G47"/>
    <mergeCell ref="B35:D35"/>
    <mergeCell ref="B43:D43"/>
    <mergeCell ref="B53:D53"/>
    <mergeCell ref="B54:D54"/>
    <mergeCell ref="B44:D44"/>
    <mergeCell ref="B47:D47"/>
  </mergeCells>
  <pageMargins left="0.25" right="0.25" top="0.75" bottom="0.75" header="0.3" footer="0.3"/>
  <pageSetup paperSize="9" scale="6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
  <sheetViews>
    <sheetView showGridLines="0" workbookViewId="0">
      <selection activeCell="G34" sqref="G34"/>
    </sheetView>
  </sheetViews>
  <sheetFormatPr defaultRowHeight="12.75" x14ac:dyDescent="0.2"/>
  <cols>
    <col min="1" max="1" width="9.140625" style="1"/>
    <col min="2" max="2" width="11" style="1" bestFit="1" customWidth="1"/>
    <col min="3" max="3" width="19.85546875" style="1" customWidth="1"/>
    <col min="4" max="4" width="15.5703125" style="1" customWidth="1"/>
    <col min="5" max="5" width="17" style="1" customWidth="1"/>
    <col min="6" max="6" width="15.5703125" style="1" customWidth="1"/>
    <col min="7" max="7" width="11.7109375" style="1" bestFit="1" customWidth="1"/>
    <col min="8" max="8" width="15.5703125" style="1" customWidth="1"/>
    <col min="9" max="9" width="14.140625" style="1" bestFit="1" customWidth="1"/>
    <col min="10" max="10" width="17.140625" style="1" customWidth="1"/>
    <col min="11" max="11" width="15" style="1" bestFit="1" customWidth="1"/>
    <col min="12" max="12" width="16.42578125" style="1" customWidth="1"/>
    <col min="13" max="13" width="16.85546875" style="1" customWidth="1"/>
    <col min="14" max="14" width="10.7109375" style="1" bestFit="1" customWidth="1"/>
    <col min="15" max="15" width="9.42578125" style="1" bestFit="1" customWidth="1"/>
    <col min="16" max="16" width="13.5703125" style="1" customWidth="1"/>
    <col min="17" max="17" width="7.42578125" style="1" bestFit="1" customWidth="1"/>
    <col min="18" max="18" width="12.140625" style="1" customWidth="1"/>
    <col min="19" max="19" width="7.140625" style="1" bestFit="1" customWidth="1"/>
    <col min="20" max="20" width="8" style="1" bestFit="1" customWidth="1"/>
    <col min="21" max="21" width="11" style="1" bestFit="1" customWidth="1"/>
    <col min="22" max="22" width="10.5703125" style="1" bestFit="1" customWidth="1"/>
    <col min="23" max="23" width="22.28515625" style="1" customWidth="1"/>
    <col min="24" max="24" width="14.42578125" style="1" customWidth="1"/>
    <col min="25" max="25" width="14.140625" style="1" customWidth="1"/>
    <col min="26" max="26" width="13.7109375" style="1" customWidth="1"/>
    <col min="27" max="27" width="11.42578125" style="1" customWidth="1"/>
    <col min="28" max="28" width="13.28515625" style="1" customWidth="1"/>
    <col min="29" max="29" width="13.85546875" style="1" customWidth="1"/>
    <col min="30" max="30" width="18.7109375" style="1" customWidth="1"/>
    <col min="31" max="31" width="11" style="1" customWidth="1"/>
    <col min="32" max="32" width="12.7109375" style="1" customWidth="1"/>
    <col min="33" max="33" width="11.7109375" style="1" customWidth="1"/>
    <col min="34" max="34" width="10.5703125" style="1" customWidth="1"/>
    <col min="35" max="35" width="15.140625" style="1" customWidth="1"/>
    <col min="36" max="36" width="13.42578125" style="1" customWidth="1"/>
    <col min="37" max="37" width="10.85546875" style="1" customWidth="1"/>
    <col min="38" max="38" width="20.85546875" style="1" customWidth="1"/>
    <col min="39" max="39" width="9.140625" style="1"/>
    <col min="40" max="40" width="11.85546875" style="1" customWidth="1"/>
    <col min="41" max="41" width="13.28515625" style="1" customWidth="1"/>
    <col min="42" max="42" width="12.85546875" style="1" customWidth="1"/>
    <col min="43" max="43" width="9.140625" style="1"/>
    <col min="44" max="44" width="10.28515625" style="1" customWidth="1"/>
    <col min="45" max="45" width="9.140625" style="1"/>
    <col min="46" max="46" width="10.5703125" style="1" customWidth="1"/>
    <col min="47" max="47" width="11" style="1" customWidth="1"/>
    <col min="48" max="49" width="9.140625" style="1"/>
    <col min="50" max="50" width="11.7109375" style="1" customWidth="1"/>
    <col min="51" max="51" width="16" style="1" customWidth="1"/>
    <col min="52" max="52" width="15.140625" style="1" customWidth="1"/>
    <col min="53" max="53" width="10.85546875" style="1" customWidth="1"/>
    <col min="54" max="54" width="11.85546875" style="1" customWidth="1"/>
    <col min="55" max="55" width="11" style="1" customWidth="1"/>
    <col min="56" max="56" width="11.7109375" style="1" customWidth="1"/>
    <col min="57" max="58" width="9.140625" style="1"/>
    <col min="59" max="59" width="9.85546875" style="1" customWidth="1"/>
    <col min="60" max="60" width="6.42578125" style="1" bestFit="1" customWidth="1"/>
    <col min="61" max="61" width="9.42578125" style="1" customWidth="1"/>
    <col min="62" max="63" width="14.5703125" style="1" customWidth="1"/>
    <col min="64" max="65" width="10.28515625" style="1" customWidth="1"/>
    <col min="66" max="66" width="8.42578125" style="1" bestFit="1" customWidth="1"/>
    <col min="67" max="67" width="9.140625" style="1"/>
    <col min="68" max="68" width="10.140625" style="1" customWidth="1"/>
    <col min="69" max="69" width="13.5703125" style="1" customWidth="1"/>
    <col min="70" max="70" width="12" style="1" customWidth="1"/>
    <col min="71" max="71" width="9.140625" style="1"/>
    <col min="72" max="72" width="20.7109375" style="1" customWidth="1"/>
    <col min="73" max="16384" width="9.140625" style="1"/>
  </cols>
  <sheetData>
    <row r="1" spans="1:72" ht="13.5" thickBot="1" x14ac:dyDescent="0.25">
      <c r="B1" s="750" t="s">
        <v>322</v>
      </c>
      <c r="C1" s="750"/>
      <c r="D1" s="750"/>
      <c r="E1" s="750"/>
      <c r="F1" s="750"/>
      <c r="G1" s="750"/>
      <c r="H1" s="750"/>
      <c r="I1" s="750"/>
      <c r="J1" s="750"/>
      <c r="K1" s="750"/>
      <c r="L1" s="750"/>
      <c r="M1" s="750"/>
      <c r="N1" s="750"/>
      <c r="O1" s="750"/>
      <c r="P1" s="751"/>
      <c r="Q1" s="752" t="s">
        <v>323</v>
      </c>
      <c r="R1" s="752"/>
      <c r="S1" s="752"/>
      <c r="T1" s="752"/>
      <c r="U1" s="752"/>
      <c r="V1" s="752"/>
      <c r="W1" s="752"/>
      <c r="X1" s="752"/>
      <c r="Y1" s="752"/>
      <c r="Z1" s="752"/>
      <c r="AA1" s="752"/>
      <c r="AB1" s="752"/>
      <c r="AC1" s="752"/>
      <c r="AD1" s="752"/>
      <c r="AE1" s="752"/>
      <c r="AF1" s="752"/>
      <c r="AG1" s="752"/>
      <c r="AH1" s="752"/>
      <c r="AI1" s="752"/>
      <c r="AJ1" s="752"/>
      <c r="AK1" s="752"/>
      <c r="AL1" s="753"/>
      <c r="AM1" s="754" t="s">
        <v>324</v>
      </c>
      <c r="AN1" s="754"/>
      <c r="AO1" s="754"/>
      <c r="AP1" s="754"/>
      <c r="AQ1" s="754"/>
      <c r="AR1" s="754"/>
      <c r="AS1" s="754"/>
      <c r="AT1" s="754"/>
      <c r="AU1" s="754"/>
      <c r="AV1" s="754"/>
      <c r="AW1" s="755"/>
      <c r="AX1" s="756" t="s">
        <v>325</v>
      </c>
      <c r="AY1" s="756"/>
      <c r="AZ1" s="756"/>
      <c r="BA1" s="756"/>
      <c r="BB1" s="756"/>
      <c r="BC1" s="756"/>
      <c r="BD1" s="756"/>
      <c r="BE1" s="756"/>
      <c r="BF1" s="757"/>
      <c r="BG1" s="758" t="s">
        <v>326</v>
      </c>
      <c r="BH1" s="758"/>
      <c r="BI1" s="758"/>
      <c r="BJ1" s="758"/>
      <c r="BK1" s="758"/>
      <c r="BL1" s="758"/>
      <c r="BM1" s="758"/>
      <c r="BN1" s="758"/>
      <c r="BO1" s="759"/>
      <c r="BP1" s="747" t="s">
        <v>327</v>
      </c>
      <c r="BQ1" s="748"/>
      <c r="BR1" s="748"/>
      <c r="BS1" s="749"/>
      <c r="BT1" s="3" t="s">
        <v>328</v>
      </c>
    </row>
    <row r="2" spans="1:72" ht="39" thickBot="1" x14ac:dyDescent="0.25">
      <c r="A2" s="29" t="s">
        <v>401</v>
      </c>
      <c r="B2" s="26" t="s">
        <v>329</v>
      </c>
      <c r="C2" s="4" t="s">
        <v>330</v>
      </c>
      <c r="D2" s="4" t="s">
        <v>331</v>
      </c>
      <c r="E2" s="4" t="s">
        <v>332</v>
      </c>
      <c r="F2" s="4" t="s">
        <v>333</v>
      </c>
      <c r="G2" s="4" t="s">
        <v>334</v>
      </c>
      <c r="H2" s="4" t="s">
        <v>335</v>
      </c>
      <c r="I2" s="4" t="s">
        <v>336</v>
      </c>
      <c r="J2" s="4" t="s">
        <v>337</v>
      </c>
      <c r="K2" s="4" t="s">
        <v>338</v>
      </c>
      <c r="L2" s="4" t="s">
        <v>339</v>
      </c>
      <c r="M2" s="4" t="s">
        <v>340</v>
      </c>
      <c r="N2" s="4" t="s">
        <v>341</v>
      </c>
      <c r="O2" s="4" t="s">
        <v>342</v>
      </c>
      <c r="P2" s="4" t="s">
        <v>343</v>
      </c>
      <c r="Q2" s="5" t="s">
        <v>344</v>
      </c>
      <c r="R2" s="5" t="s">
        <v>345</v>
      </c>
      <c r="S2" s="5" t="s">
        <v>346</v>
      </c>
      <c r="T2" s="5" t="s">
        <v>347</v>
      </c>
      <c r="U2" s="5" t="s">
        <v>348</v>
      </c>
      <c r="V2" s="5" t="s">
        <v>349</v>
      </c>
      <c r="W2" s="5" t="s">
        <v>350</v>
      </c>
      <c r="X2" s="5" t="s">
        <v>351</v>
      </c>
      <c r="Y2" s="5" t="s">
        <v>352</v>
      </c>
      <c r="Z2" s="5" t="s">
        <v>353</v>
      </c>
      <c r="AA2" s="5" t="s">
        <v>354</v>
      </c>
      <c r="AB2" s="5" t="s">
        <v>355</v>
      </c>
      <c r="AC2" s="5" t="s">
        <v>356</v>
      </c>
      <c r="AD2" s="5" t="s">
        <v>357</v>
      </c>
      <c r="AE2" s="5" t="s">
        <v>358</v>
      </c>
      <c r="AF2" s="5" t="s">
        <v>359</v>
      </c>
      <c r="AG2" s="5" t="s">
        <v>360</v>
      </c>
      <c r="AH2" s="5" t="s">
        <v>361</v>
      </c>
      <c r="AI2" s="5" t="s">
        <v>362</v>
      </c>
      <c r="AJ2" s="5" t="s">
        <v>363</v>
      </c>
      <c r="AK2" s="5" t="s">
        <v>364</v>
      </c>
      <c r="AL2" s="6" t="s">
        <v>365</v>
      </c>
      <c r="AM2" s="7" t="s">
        <v>366</v>
      </c>
      <c r="AN2" s="7" t="s">
        <v>367</v>
      </c>
      <c r="AO2" s="7" t="s">
        <v>368</v>
      </c>
      <c r="AP2" s="7" t="s">
        <v>369</v>
      </c>
      <c r="AQ2" s="7" t="s">
        <v>370</v>
      </c>
      <c r="AR2" s="7" t="s">
        <v>371</v>
      </c>
      <c r="AS2" s="7" t="s">
        <v>372</v>
      </c>
      <c r="AT2" s="7" t="s">
        <v>373</v>
      </c>
      <c r="AU2" s="7" t="s">
        <v>374</v>
      </c>
      <c r="AV2" s="7" t="s">
        <v>375</v>
      </c>
      <c r="AW2" s="8" t="s">
        <v>376</v>
      </c>
      <c r="AX2" s="9" t="s">
        <v>377</v>
      </c>
      <c r="AY2" s="9" t="s">
        <v>378</v>
      </c>
      <c r="AZ2" s="9" t="s">
        <v>379</v>
      </c>
      <c r="BA2" s="9" t="s">
        <v>380</v>
      </c>
      <c r="BB2" s="9" t="s">
        <v>381</v>
      </c>
      <c r="BC2" s="9" t="s">
        <v>382</v>
      </c>
      <c r="BD2" s="9" t="s">
        <v>383</v>
      </c>
      <c r="BE2" s="9" t="s">
        <v>384</v>
      </c>
      <c r="BF2" s="10" t="s">
        <v>385</v>
      </c>
      <c r="BG2" s="11" t="s">
        <v>386</v>
      </c>
      <c r="BH2" s="11" t="s">
        <v>387</v>
      </c>
      <c r="BI2" s="11" t="s">
        <v>388</v>
      </c>
      <c r="BJ2" s="11" t="s">
        <v>389</v>
      </c>
      <c r="BK2" s="11" t="s">
        <v>390</v>
      </c>
      <c r="BL2" s="11" t="s">
        <v>391</v>
      </c>
      <c r="BM2" s="11" t="s">
        <v>392</v>
      </c>
      <c r="BN2" s="11" t="s">
        <v>393</v>
      </c>
      <c r="BO2" s="12" t="s">
        <v>394</v>
      </c>
      <c r="BP2" s="13" t="s">
        <v>395</v>
      </c>
      <c r="BQ2" s="13" t="s">
        <v>396</v>
      </c>
      <c r="BR2" s="13" t="s">
        <v>397</v>
      </c>
      <c r="BS2" s="13" t="s">
        <v>398</v>
      </c>
      <c r="BT2" s="14"/>
    </row>
    <row r="3" spans="1:72" ht="13.5" thickBot="1" x14ac:dyDescent="0.25">
      <c r="A3" s="28">
        <f>Ποσοτικό!C6</f>
        <v>0</v>
      </c>
      <c r="B3" s="27">
        <f>Ποιοτικό!$H8</f>
        <v>0</v>
      </c>
      <c r="C3" s="15">
        <f>Ποιοτικό!$H9</f>
        <v>0</v>
      </c>
      <c r="D3" s="15">
        <f>Ποιοτικό!$H10</f>
        <v>0</v>
      </c>
      <c r="E3" s="15">
        <f>Ποιοτικό!$H11</f>
        <v>0</v>
      </c>
      <c r="F3" s="15">
        <f>Ποιοτικό!$H12</f>
        <v>0</v>
      </c>
      <c r="G3" s="15">
        <f>Ποιοτικό!$H13</f>
        <v>0</v>
      </c>
      <c r="H3" s="15">
        <f>Ποιοτικό!$H14</f>
        <v>0</v>
      </c>
      <c r="I3" s="15">
        <f>Ποιοτικό!$H15</f>
        <v>0</v>
      </c>
      <c r="J3" s="15">
        <f>Ποιοτικό!$H16</f>
        <v>0</v>
      </c>
      <c r="K3" s="15">
        <f>Ποιοτικό!$H17</f>
        <v>0</v>
      </c>
      <c r="L3" s="15">
        <f>Ποιοτικό!$H18</f>
        <v>0</v>
      </c>
      <c r="M3" s="15">
        <f>Ποιοτικό!$H19</f>
        <v>0</v>
      </c>
      <c r="N3" s="15">
        <f>Ποιοτικό!$H20</f>
        <v>0</v>
      </c>
      <c r="O3" s="15">
        <f>Ποιοτικό!$H21</f>
        <v>0</v>
      </c>
      <c r="P3" s="16">
        <f>Ποιοτικό!$F21</f>
        <v>0</v>
      </c>
      <c r="Q3" s="17">
        <f>Ποιοτικό!$I$28</f>
        <v>0</v>
      </c>
      <c r="R3" s="17">
        <f>Ποιοτικό!$I$29</f>
        <v>0</v>
      </c>
      <c r="S3" s="17">
        <f>Ποιοτικό!$I$30</f>
        <v>0</v>
      </c>
      <c r="T3" s="17">
        <f>Ποιοτικό!$I$31</f>
        <v>0</v>
      </c>
      <c r="U3" s="17">
        <f>Ποιοτικό!$I$32</f>
        <v>0</v>
      </c>
      <c r="V3" s="17">
        <f>Ποιοτικό!$I$33</f>
        <v>0</v>
      </c>
      <c r="W3" s="17">
        <f>Ποιοτικό!$I$34</f>
        <v>0</v>
      </c>
      <c r="X3" s="17">
        <f>Ποιοτικό!$I$35</f>
        <v>0</v>
      </c>
      <c r="Y3" s="17">
        <f>Ποιοτικό!$I$36</f>
        <v>0</v>
      </c>
      <c r="Z3" s="17">
        <f>Ποιοτικό!$I$37</f>
        <v>0</v>
      </c>
      <c r="AA3" s="17">
        <f>Ποιοτικό!$I$38</f>
        <v>0</v>
      </c>
      <c r="AB3" s="17">
        <f>Ποιοτικό!$I$39</f>
        <v>0</v>
      </c>
      <c r="AC3" s="17">
        <f>Ποιοτικό!$I$40</f>
        <v>0</v>
      </c>
      <c r="AD3" s="17">
        <f>Ποιοτικό!$I$41</f>
        <v>0</v>
      </c>
      <c r="AE3" s="17">
        <f>Ποιοτικό!$I$42</f>
        <v>0</v>
      </c>
      <c r="AF3" s="17">
        <f>Ποιοτικό!$I$43</f>
        <v>0</v>
      </c>
      <c r="AG3" s="17">
        <f>Ποιοτικό!$I$44</f>
        <v>0</v>
      </c>
      <c r="AH3" s="17">
        <f>Ποιοτικό!$I$45</f>
        <v>0</v>
      </c>
      <c r="AI3" s="17">
        <f>Ποιοτικό!$I$46</f>
        <v>0</v>
      </c>
      <c r="AJ3" s="17">
        <f>Ποιοτικό!$I$47</f>
        <v>0</v>
      </c>
      <c r="AK3" s="17">
        <f>Ποιοτικό!$I$48</f>
        <v>0</v>
      </c>
      <c r="AL3" s="18">
        <f>Ποιοτικό!$I$49</f>
        <v>0</v>
      </c>
      <c r="AM3" s="19">
        <f>Ποιοτικό!$I$54</f>
        <v>0</v>
      </c>
      <c r="AN3" s="19">
        <f>Ποιοτικό!$I$55</f>
        <v>0</v>
      </c>
      <c r="AO3" s="19">
        <f>Ποιοτικό!$I$56</f>
        <v>0</v>
      </c>
      <c r="AP3" s="19">
        <f>Ποιοτικό!$I$57</f>
        <v>0</v>
      </c>
      <c r="AQ3" s="19">
        <f>Ποιοτικό!$I$58</f>
        <v>0</v>
      </c>
      <c r="AR3" s="19">
        <f>Ποιοτικό!$I$59</f>
        <v>0</v>
      </c>
      <c r="AS3" s="19">
        <f>Ποιοτικό!$I$60</f>
        <v>0</v>
      </c>
      <c r="AT3" s="19">
        <f>Ποιοτικό!$I$61</f>
        <v>0</v>
      </c>
      <c r="AU3" s="19">
        <f>Ποιοτικό!$I$62</f>
        <v>0</v>
      </c>
      <c r="AV3" s="19">
        <f>Ποιοτικό!$I$63</f>
        <v>0</v>
      </c>
      <c r="AW3" s="20">
        <f>Ποιοτικό!$G$63</f>
        <v>0</v>
      </c>
      <c r="AX3" s="21">
        <f>Ποιοτικό!$I$66</f>
        <v>0</v>
      </c>
      <c r="AY3" s="21">
        <f>Ποιοτικό!$I$67</f>
        <v>0</v>
      </c>
      <c r="AZ3" s="21">
        <f>Ποιοτικό!$I$68</f>
        <v>0</v>
      </c>
      <c r="BA3" s="21">
        <f>Ποιοτικό!$I$69</f>
        <v>0</v>
      </c>
      <c r="BB3" s="21">
        <f>Ποιοτικό!$I$70</f>
        <v>0</v>
      </c>
      <c r="BC3" s="21">
        <f>Ποιοτικό!$I$71</f>
        <v>0</v>
      </c>
      <c r="BD3" s="21">
        <f>Ποιοτικό!$I$72</f>
        <v>0</v>
      </c>
      <c r="BE3" s="21">
        <f>Ποιοτικό!$I$73</f>
        <v>0</v>
      </c>
      <c r="BF3" s="22">
        <f>Ποιοτικό!$G$73</f>
        <v>0</v>
      </c>
      <c r="BG3" s="23">
        <f>Ποιοτικό!$I$76</f>
        <v>0</v>
      </c>
      <c r="BH3" s="23">
        <f>Ποιοτικό!$I$77</f>
        <v>0</v>
      </c>
      <c r="BI3" s="23">
        <f>Ποιοτικό!$I$78</f>
        <v>0</v>
      </c>
      <c r="BJ3" s="23">
        <f>Ποιοτικό!$I$79</f>
        <v>0</v>
      </c>
      <c r="BK3" s="23">
        <f>Ποιοτικό!$I$80</f>
        <v>0</v>
      </c>
      <c r="BL3" s="23">
        <f>Ποιοτικό!$I$81</f>
        <v>0</v>
      </c>
      <c r="BM3" s="23">
        <f>Ποιοτικό!$I$82</f>
        <v>0</v>
      </c>
      <c r="BN3" s="23">
        <f>Ποιοτικό!$I$83</f>
        <v>0</v>
      </c>
      <c r="BO3" s="24">
        <f>Ποιοτικό!$G$83</f>
        <v>0</v>
      </c>
      <c r="BP3" s="25">
        <f>Ποιοτικό!$I$86</f>
        <v>0</v>
      </c>
      <c r="BQ3" s="25">
        <f>Ποιοτικό!$I$87</f>
        <v>0</v>
      </c>
      <c r="BR3" s="25">
        <f>Ποιοτικό!$I$88</f>
        <v>0</v>
      </c>
      <c r="BS3" s="25">
        <f>Ποιοτικό!$I$89</f>
        <v>0</v>
      </c>
      <c r="BT3" s="14">
        <f>Ποιοτικό!A93</f>
        <v>0</v>
      </c>
    </row>
  </sheetData>
  <mergeCells count="6">
    <mergeCell ref="BP1:BS1"/>
    <mergeCell ref="B1:P1"/>
    <mergeCell ref="Q1:AL1"/>
    <mergeCell ref="AM1:AW1"/>
    <mergeCell ref="AX1:BF1"/>
    <mergeCell ref="BG1:BO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4</vt:i4>
      </vt:variant>
    </vt:vector>
  </HeadingPairs>
  <TitlesOfParts>
    <vt:vector size="11" baseType="lpstr">
      <vt:lpstr>Ποσοτικό</vt:lpstr>
      <vt:lpstr>ΟΔΗΓΙΕΣ Ποσοτικoύ</vt:lpstr>
      <vt:lpstr>Ποσοτικό hidden</vt:lpstr>
      <vt:lpstr>Ποιοτικό</vt:lpstr>
      <vt:lpstr>ΟΔΗΓΙΕΣ Ποιοτικού</vt:lpstr>
      <vt:lpstr>Πρόσβαση στο ΤΔ του ΦΠΚΥ</vt:lpstr>
      <vt:lpstr>Ποιοτικό hidden</vt:lpstr>
      <vt:lpstr>'ΟΔΗΓΙΕΣ Ποσοτικoύ'!Print_Area</vt:lpstr>
      <vt:lpstr>Ποιοτικό!Print_Area</vt:lpstr>
      <vt:lpstr>Ποσοτικό!Print_Area</vt:lpstr>
      <vt:lpstr>'Πρόσβαση στο ΤΔ του ΦΠΚΥ'!Print_Area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2018-03-29T08:11:04Z</cp:lastPrinted>
  <dcterms:created xsi:type="dcterms:W3CDTF">2014-02-06T07:54:24Z</dcterms:created>
  <dcterms:modified xsi:type="dcterms:W3CDTF">2018-03-29T10:20:21Z</dcterms:modified>
</cp:coreProperties>
</file>