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45A" lockStructure="1"/>
  <bookViews>
    <workbookView xWindow="480" yWindow="255" windowWidth="18195" windowHeight="11640"/>
  </bookViews>
  <sheets>
    <sheet name="Ποσοτικό" sheetId="5" r:id="rId1"/>
    <sheet name="Ποσοτικό hidden" sheetId="9" state="hidden" r:id="rId2"/>
    <sheet name="ΟΔΗΓΙΕΣ Ποσοτικού" sheetId="6" r:id="rId3"/>
    <sheet name="Ποιοτικό" sheetId="3" r:id="rId4"/>
    <sheet name="Ποιοτικό hidden" sheetId="11" state="hidden" r:id="rId5"/>
    <sheet name="ΟΔΗΓΙΕΣ Ποιοτικού" sheetId="4" r:id="rId6"/>
  </sheets>
  <definedNames>
    <definedName name="_xlnm._FilterDatabase" localSheetId="3" hidden="1">Ποιοτικό!#REF!</definedName>
    <definedName name="_xlnm._FilterDatabase" localSheetId="0" hidden="1">Ποσοτικό!#REF!</definedName>
    <definedName name="_xlnm.Criteria" localSheetId="5">#REF!</definedName>
    <definedName name="_xlnm.Criteria" localSheetId="2">#REF!</definedName>
    <definedName name="_xlnm.Criteria" localSheetId="3">Ποιοτικό!#REF!</definedName>
    <definedName name="_xlnm.Criteria" localSheetId="4">#REF!</definedName>
    <definedName name="_xlnm.Criteria" localSheetId="0">Ποσοτικό!#REF!</definedName>
    <definedName name="_xlnm.Criteria">#REF!</definedName>
    <definedName name="_xlnm.Print_Area" localSheetId="2">'ΟΔΗΓΙΕΣ Ποσοτικού'!$A$1:$J$99</definedName>
    <definedName name="_xlnm.Print_Area" localSheetId="3">Ποιοτικό!$A$1:$I$117</definedName>
    <definedName name="_xlnm.Print_Area" localSheetId="0">Ποσοτικό!$A$1:$I$120</definedName>
  </definedNames>
  <calcPr calcId="145621"/>
</workbook>
</file>

<file path=xl/calcChain.xml><?xml version="1.0" encoding="utf-8"?>
<calcChain xmlns="http://schemas.openxmlformats.org/spreadsheetml/2006/main">
  <c r="I21" i="3" l="1"/>
  <c r="I20" i="3"/>
  <c r="I19" i="3"/>
  <c r="I18" i="3"/>
  <c r="I17" i="3"/>
  <c r="I16" i="3"/>
  <c r="I15" i="3"/>
  <c r="I14" i="3"/>
  <c r="I13" i="3"/>
  <c r="I12" i="3"/>
  <c r="I11" i="3"/>
  <c r="I10" i="3"/>
  <c r="I9" i="3"/>
  <c r="I8" i="3"/>
  <c r="I93" i="5" l="1"/>
  <c r="I98" i="5" s="1"/>
  <c r="C102" i="5"/>
  <c r="A3" i="11"/>
  <c r="A4" i="9"/>
  <c r="BT3" i="11" l="1"/>
  <c r="BS3" i="11"/>
  <c r="BR3" i="11"/>
  <c r="BQ3" i="11"/>
  <c r="BP3" i="11"/>
  <c r="BO3" i="11"/>
  <c r="BN3" i="11"/>
  <c r="BM3" i="11"/>
  <c r="BL3" i="11"/>
  <c r="BK3" i="11"/>
  <c r="BJ3" i="11"/>
  <c r="BI3" i="11"/>
  <c r="BH3" i="11"/>
  <c r="BG3" i="11"/>
  <c r="BF3" i="11"/>
  <c r="BE3" i="11"/>
  <c r="BD3" i="11"/>
  <c r="BC3" i="11"/>
  <c r="BB3" i="11"/>
  <c r="BA3" i="11"/>
  <c r="AZ3" i="11"/>
  <c r="AY3" i="11"/>
  <c r="AX3" i="11"/>
  <c r="AW3" i="11"/>
  <c r="AV3" i="11"/>
  <c r="AU3" i="11"/>
  <c r="AT3" i="11"/>
  <c r="AS3" i="11"/>
  <c r="AR3" i="11"/>
  <c r="AQ3" i="11"/>
  <c r="AP3" i="11"/>
  <c r="AO3" i="11"/>
  <c r="AN3" i="11"/>
  <c r="AM3" i="11"/>
  <c r="AL3" i="11"/>
  <c r="AK3" i="11"/>
  <c r="AJ3" i="11"/>
  <c r="AI3" i="11"/>
  <c r="AH3" i="11"/>
  <c r="AG3" i="11"/>
  <c r="AF3" i="11"/>
  <c r="AE3" i="11"/>
  <c r="AD3" i="11"/>
  <c r="AC3" i="11"/>
  <c r="AB3" i="11"/>
  <c r="AA3" i="11"/>
  <c r="Z3" i="11"/>
  <c r="Y3" i="11"/>
  <c r="X3" i="11"/>
  <c r="W3" i="11"/>
  <c r="V3" i="11"/>
  <c r="U3" i="11"/>
  <c r="T3" i="11"/>
  <c r="S3" i="11"/>
  <c r="R3" i="11"/>
  <c r="Q3" i="11"/>
  <c r="P3" i="11"/>
  <c r="O3" i="11"/>
  <c r="N3" i="11"/>
  <c r="M3" i="11"/>
  <c r="L3" i="11"/>
  <c r="K3" i="11"/>
  <c r="J3" i="11"/>
  <c r="I3" i="11"/>
  <c r="H3" i="11"/>
  <c r="G3" i="11"/>
  <c r="F3" i="11"/>
  <c r="E3" i="11"/>
  <c r="D3" i="11"/>
  <c r="C3" i="11"/>
  <c r="B3" i="11"/>
  <c r="DS4" i="9"/>
  <c r="DR4" i="9"/>
  <c r="DQ4" i="9"/>
  <c r="DP4" i="9"/>
  <c r="DO4" i="9"/>
  <c r="DN4" i="9"/>
  <c r="DM4" i="9"/>
  <c r="DH4" i="9"/>
  <c r="DI4" i="9"/>
  <c r="DJ4" i="9"/>
  <c r="DK4" i="9"/>
  <c r="DL4" i="9"/>
  <c r="DG4" i="9"/>
  <c r="DB4" i="9"/>
  <c r="DC4" i="9"/>
  <c r="DD4" i="9"/>
  <c r="DE4" i="9"/>
  <c r="DF4" i="9"/>
  <c r="DA4" i="9"/>
  <c r="CV4" i="9"/>
  <c r="CW4" i="9"/>
  <c r="CX4" i="9"/>
  <c r="CY4" i="9"/>
  <c r="CZ4" i="9"/>
  <c r="CU4" i="9"/>
  <c r="CP4" i="9"/>
  <c r="CQ4" i="9"/>
  <c r="CR4" i="9"/>
  <c r="CS4" i="9"/>
  <c r="CT4" i="9"/>
  <c r="CO4" i="9"/>
  <c r="CJ4" i="9"/>
  <c r="CK4" i="9"/>
  <c r="CL4" i="9"/>
  <c r="CM4" i="9"/>
  <c r="CN4" i="9"/>
  <c r="CI4" i="9"/>
  <c r="CD4" i="9"/>
  <c r="CE4" i="9"/>
  <c r="CF4" i="9"/>
  <c r="CG4" i="9"/>
  <c r="CH4" i="9"/>
  <c r="CC4" i="9"/>
  <c r="CB4" i="9"/>
  <c r="CA4" i="9"/>
  <c r="BZ4" i="9"/>
  <c r="BY4" i="9"/>
  <c r="BX4" i="9"/>
  <c r="BV4" i="9"/>
  <c r="BW4" i="9"/>
  <c r="BU4" i="9"/>
  <c r="BS4" i="9"/>
  <c r="BT4" i="9"/>
  <c r="BR4" i="9"/>
  <c r="BP4" i="9"/>
  <c r="BQ4" i="9"/>
  <c r="BO4" i="9"/>
  <c r="BN4" i="9"/>
  <c r="BM4" i="9"/>
  <c r="BL4" i="9"/>
  <c r="BK4" i="9"/>
  <c r="BJ4" i="9"/>
  <c r="BI4" i="9"/>
  <c r="BH4" i="9"/>
  <c r="BG4" i="9"/>
  <c r="BF4" i="9"/>
  <c r="BE4" i="9"/>
  <c r="BD4" i="9"/>
  <c r="BC4" i="9"/>
  <c r="BB4" i="9"/>
  <c r="BA4" i="9"/>
  <c r="AZ4" i="9"/>
  <c r="AY4" i="9"/>
  <c r="AX4" i="9"/>
  <c r="H71" i="5"/>
  <c r="AW4" i="9"/>
  <c r="AT4" i="9"/>
  <c r="AU4" i="9"/>
  <c r="AV4" i="9"/>
  <c r="AS4" i="9"/>
  <c r="AP4" i="9"/>
  <c r="AQ4" i="9"/>
  <c r="AR4" i="9"/>
  <c r="AO4" i="9"/>
  <c r="AL4" i="9"/>
  <c r="AM4" i="9"/>
  <c r="AN4" i="9"/>
  <c r="AK4" i="9"/>
  <c r="AH4" i="9"/>
  <c r="AI4" i="9"/>
  <c r="AJ4" i="9"/>
  <c r="AG4" i="9"/>
  <c r="AF4" i="9"/>
  <c r="AE4" i="9"/>
  <c r="AD4" i="9"/>
  <c r="AC4" i="9"/>
  <c r="AB4" i="9"/>
  <c r="AA4" i="9"/>
  <c r="Z4" i="9"/>
  <c r="Y4" i="9"/>
  <c r="X4" i="9"/>
  <c r="W4" i="9"/>
  <c r="V4" i="9" l="1"/>
  <c r="U4" i="9"/>
  <c r="T4" i="9"/>
  <c r="S4" i="9"/>
  <c r="R4" i="9"/>
  <c r="Q4" i="9"/>
  <c r="P4" i="9"/>
  <c r="O4" i="9"/>
  <c r="N4" i="9"/>
  <c r="M4" i="9" l="1"/>
  <c r="L4" i="9"/>
  <c r="K4" i="9"/>
  <c r="J4" i="9"/>
  <c r="I4" i="9"/>
  <c r="H4" i="9"/>
  <c r="G4" i="9"/>
  <c r="F4" i="9"/>
  <c r="E4" i="9"/>
  <c r="D4" i="9"/>
  <c r="C4" i="9"/>
  <c r="B4" i="9"/>
  <c r="F23" i="3" l="1"/>
  <c r="H22" i="3"/>
  <c r="H23" i="3" s="1"/>
  <c r="I22" i="3" l="1"/>
  <c r="I71" i="5"/>
  <c r="I63" i="5"/>
  <c r="H63" i="5"/>
  <c r="I36" i="5" l="1"/>
  <c r="H36" i="5" l="1"/>
  <c r="I108" i="5" l="1"/>
  <c r="H108" i="5"/>
  <c r="G108" i="5"/>
  <c r="F108" i="5"/>
  <c r="E108" i="5"/>
  <c r="D108" i="5"/>
  <c r="C107" i="5"/>
  <c r="C106" i="5"/>
  <c r="C105" i="5"/>
  <c r="C104" i="5"/>
  <c r="C103" i="5"/>
  <c r="H29" i="5"/>
  <c r="I29" i="5"/>
  <c r="I54" i="5"/>
  <c r="F63" i="5"/>
  <c r="G63" i="5"/>
  <c r="H76" i="5"/>
  <c r="I76" i="5"/>
  <c r="H81" i="5"/>
  <c r="G89" i="5" s="1"/>
  <c r="I81" i="5"/>
  <c r="H89" i="5" s="1"/>
  <c r="G88" i="5"/>
  <c r="H88" i="5"/>
  <c r="I88" i="5"/>
  <c r="I113" i="5"/>
  <c r="H82" i="5" l="1"/>
  <c r="I82" i="5"/>
  <c r="C108" i="5"/>
</calcChain>
</file>

<file path=xl/sharedStrings.xml><?xml version="1.0" encoding="utf-8"?>
<sst xmlns="http://schemas.openxmlformats.org/spreadsheetml/2006/main" count="956" uniqueCount="697">
  <si>
    <t>Αριθμός Μητρώου  / Επωνυμία Εταιρείας</t>
  </si>
  <si>
    <r>
      <rPr>
        <b/>
        <u/>
        <sz val="9"/>
        <rFont val="Arial"/>
        <family val="2"/>
        <charset val="161"/>
      </rPr>
      <t>Υπεύθυνος παραλαβής, συμπλήρωσης και υποβολής</t>
    </r>
    <r>
      <rPr>
        <sz val="9"/>
        <rFont val="Arial"/>
        <family val="2"/>
        <charset val="161"/>
      </rPr>
      <t xml:space="preserve">  ερωτηματολογίου στην ΕΕΤΤ</t>
    </r>
  </si>
  <si>
    <t>Ονοματεπώνυμο:</t>
  </si>
  <si>
    <t>Θέση στην εταιρεία:</t>
  </si>
  <si>
    <t>Διεύθυνση επικοινωνίας:</t>
  </si>
  <si>
    <t>Τηλέφωνο επικοινωνίας:</t>
  </si>
  <si>
    <t>Fax:</t>
  </si>
  <si>
    <t>E-mail:</t>
  </si>
  <si>
    <r>
      <t>Άτομο επικοινωνίας</t>
    </r>
    <r>
      <rPr>
        <sz val="9"/>
        <rFont val="Arial"/>
        <family val="2"/>
        <charset val="161"/>
      </rPr>
      <t xml:space="preserve"> για το ερωτηματολόγιο (εφόσον πρόκειται για </t>
    </r>
    <r>
      <rPr>
        <b/>
        <sz val="9"/>
        <rFont val="Arial"/>
        <family val="2"/>
        <charset val="161"/>
      </rPr>
      <t>διαφορετικό άτομο από τον υπεύθυνο παραλαβής, συμπλήρωσης και αποστολής,</t>
    </r>
    <r>
      <rPr>
        <sz val="9"/>
        <rFont val="Arial"/>
        <family val="2"/>
        <charset val="161"/>
      </rPr>
      <t xml:space="preserve"> που συμπληρώσατε ανωτέρω)</t>
    </r>
  </si>
  <si>
    <t>Πίνακας 1</t>
  </si>
  <si>
    <t>Πλήθος ταχ. αντικ.</t>
  </si>
  <si>
    <t>Έσοδα (€)</t>
  </si>
  <si>
    <t>1.1</t>
  </si>
  <si>
    <t>1.2</t>
  </si>
  <si>
    <t>Σύνολο</t>
  </si>
  <si>
    <t>Έλεγχος:</t>
  </si>
  <si>
    <t>Πίνακας 2</t>
  </si>
  <si>
    <t>Πίνακας 3</t>
  </si>
  <si>
    <t>3.1</t>
  </si>
  <si>
    <t>3.2</t>
  </si>
  <si>
    <t>Μικροδέματα έως 2 κιλά</t>
  </si>
  <si>
    <t>3.3</t>
  </si>
  <si>
    <t>Πίνακας 4</t>
  </si>
  <si>
    <t>4.1</t>
  </si>
  <si>
    <t>4.2</t>
  </si>
  <si>
    <t>4.3</t>
  </si>
  <si>
    <t>4.4</t>
  </si>
  <si>
    <t>4.5</t>
  </si>
  <si>
    <t>4.6</t>
  </si>
  <si>
    <t>4.7</t>
  </si>
  <si>
    <t>Πίνακας 5</t>
  </si>
  <si>
    <t>5.1</t>
  </si>
  <si>
    <t>5.2</t>
  </si>
  <si>
    <t>5.3</t>
  </si>
  <si>
    <t>5.4</t>
  </si>
  <si>
    <t>5.5</t>
  </si>
  <si>
    <t>5.6</t>
  </si>
  <si>
    <t>5.7</t>
  </si>
  <si>
    <t>Πίνακας 6</t>
  </si>
  <si>
    <t>6.1</t>
  </si>
  <si>
    <t>6.2</t>
  </si>
  <si>
    <t>6.3</t>
  </si>
  <si>
    <t>6.4</t>
  </si>
  <si>
    <t>6.5</t>
  </si>
  <si>
    <t>Πίνακας 7</t>
  </si>
  <si>
    <t>Στοιχεία Δικτύου</t>
  </si>
  <si>
    <t>7.1</t>
  </si>
  <si>
    <t>Πίνακας 8</t>
  </si>
  <si>
    <t>Διανομείς</t>
  </si>
  <si>
    <t>Λοιπό Προσωπικό</t>
  </si>
  <si>
    <t>8.1</t>
  </si>
  <si>
    <t>Ταχ. επιχείρησης</t>
  </si>
  <si>
    <t>8.2</t>
  </si>
  <si>
    <t>Πίνακας 9</t>
  </si>
  <si>
    <t>9.1</t>
  </si>
  <si>
    <t>9.2</t>
  </si>
  <si>
    <t xml:space="preserve">Κέντρα Διαλογής (ΜΟΝΟ) </t>
  </si>
  <si>
    <t xml:space="preserve">Αποθηκευτικοί χώροι </t>
  </si>
  <si>
    <t>Πίνακας 10</t>
  </si>
  <si>
    <t>10.1</t>
  </si>
  <si>
    <t>Αυτοκίνητα - Φορτηγά</t>
  </si>
  <si>
    <t>10.2</t>
  </si>
  <si>
    <t>Δίκυκλα</t>
  </si>
  <si>
    <t>Πίνακας 11</t>
  </si>
  <si>
    <t>11.1</t>
  </si>
  <si>
    <t>Πελάτες ΜΕΤΡΗΤΟΙΣ (χωρίς σύμβαση)</t>
  </si>
  <si>
    <t>11.2</t>
  </si>
  <si>
    <t>Πελάτες ΜΕ ΣΥΜΒΑΣΗ</t>
  </si>
  <si>
    <t>Πίνακας 12</t>
  </si>
  <si>
    <t>12.1</t>
  </si>
  <si>
    <t>0 - 30.000 ευρώ έσοδα ΑΝΑ ΠΕΛΑΤΗ</t>
  </si>
  <si>
    <t>12.2</t>
  </si>
  <si>
    <t>30.001 - 150.000 ευρώ έσοδα ΑΝΑ ΠΕΛΑΤΗ</t>
  </si>
  <si>
    <t>150.001 ευρώ και πάνω έσοδα ΑΝΑ ΠΕΛΑΤΗ</t>
  </si>
  <si>
    <t>Το άθροισμα των ποσοστών των στηλών πρέπει να ισούται με 100%</t>
  </si>
  <si>
    <r>
      <t xml:space="preserve">Αποστολές </t>
    </r>
    <r>
      <rPr>
        <b/>
        <i/>
        <sz val="10"/>
        <rFont val="Arial"/>
        <family val="2"/>
        <charset val="161"/>
      </rPr>
      <t>εσωτερικού</t>
    </r>
    <r>
      <rPr>
        <i/>
        <sz val="10"/>
        <rFont val="Arial"/>
        <family val="2"/>
        <charset val="161"/>
      </rPr>
      <t xml:space="preserve"> </t>
    </r>
  </si>
  <si>
    <r>
      <t xml:space="preserve">Αποστολές </t>
    </r>
    <r>
      <rPr>
        <b/>
        <i/>
        <sz val="10"/>
        <rFont val="Arial"/>
        <family val="2"/>
        <charset val="161"/>
      </rPr>
      <t>εξωτερικού</t>
    </r>
    <r>
      <rPr>
        <i/>
        <sz val="10"/>
        <rFont val="Arial"/>
        <family val="2"/>
        <charset val="161"/>
      </rPr>
      <t xml:space="preserve"> </t>
    </r>
    <r>
      <rPr>
        <b/>
        <i/>
        <sz val="10"/>
        <rFont val="Arial"/>
        <family val="2"/>
        <charset val="161"/>
      </rPr>
      <t>εισερχόμενες</t>
    </r>
  </si>
  <si>
    <r>
      <t xml:space="preserve">Αποστολές </t>
    </r>
    <r>
      <rPr>
        <b/>
        <i/>
        <sz val="10"/>
        <rFont val="Arial"/>
        <family val="2"/>
        <charset val="161"/>
      </rPr>
      <t>εξωτερικού εξερχόμενες</t>
    </r>
  </si>
  <si>
    <t>ΑΝΑΛΥΣΗ ΔΙΑΦΟΡΩΝ μεταξύ ταχ. επιχείρησης και πελατών της</t>
  </si>
  <si>
    <t>09-055, ΤΖΕΝΗ ΑΝΤΩΝΙΑΔΟΥ, ΕΜ. ΦΙΛΗ, 11, 543 52, ΠΥΛΑΙΑ</t>
  </si>
  <si>
    <t>ΤΥΠΟΣ ΔΙΑΦΟΡΑΣ</t>
  </si>
  <si>
    <t>Αριθμός Περιπτώσεων 
κατά είδος διαφοράς</t>
  </si>
  <si>
    <t>Φιλικός Διακανονισμός</t>
  </si>
  <si>
    <t>Επιτροπή Επίλυσης Διαφορών</t>
  </si>
  <si>
    <t>ΕΕΤΤ</t>
  </si>
  <si>
    <t>Δικαστική Επίλυση</t>
  </si>
  <si>
    <t>Εκκρεμεί η Επίλυση Διαφοράς</t>
  </si>
  <si>
    <t>Συνολικό Ποσό Αποζημίωσης κατά τύπο Διαφοράς</t>
  </si>
  <si>
    <t>09-061, Ε. ΤΣΕΛΕΠΙΔΗΣ ΚΑΙ ΣΙΑ Ο.Ε., ΑΛ. ΠΑΝΑΓΟΥΛΗ, 48, 163 43, ΗΛΙΟΥΠΟΛΗ</t>
  </si>
  <si>
    <t>Απώλεια</t>
  </si>
  <si>
    <t>09-064, CROSS DOCKING ΤΑΧΥΜΕΤΑΦΟΡΕΣ ΕΠΕ, ΓΡ. ΛΑΜΠΡΑΚΗ, 15, 141 23, ΛΥΚΟΒΡΥΣΗ</t>
  </si>
  <si>
    <t>Ζημία</t>
  </si>
  <si>
    <t>09-067, TOTAL DISTRIBUTION SERVICES -ΤΑΧΥΔΙΑΝΟΜΕΣ Ε.Π.Ε., 25ΗΣ ΜΑΡΤΙΟΥ, 140, 13231, ΠΕΤΡΟΥΠΟΛΗ</t>
  </si>
  <si>
    <t>Καθυστέρηση</t>
  </si>
  <si>
    <t>09-072, ΚΩΝΣΤΑΝΤΙΝΟΣ ΚΑΙ ΘΩΜΑΣ ΠΕΤΡΑΚΗΣ Ο.Ε., ΓΕΩΡΓΙΟΥ ΚΟΥΒΙΔΗ, 31, 192 00, ΘΕΣΗ ΒΡΑΓΚΩ, ΕΛΕΥΣΙΝΑ</t>
  </si>
  <si>
    <t>Άλλο</t>
  </si>
  <si>
    <t>09-077, ΑΛΕΞΑΚΗΣ ΣΤΕΛΙΟΣ, ΑΕΡΟΠΗΣ, 1, 713 03, ΗΡΑΚΛΕΙΟ ΚΡΗΤΗΣ</t>
  </si>
  <si>
    <t xml:space="preserve">Σύνολο </t>
  </si>
  <si>
    <t>09-085, ΜΑΡΚΟ ΑΝΤΡΙΑΝ, ΠΑΠΑΓΟΥ, 39, 152 34, ΧΑΛΑΝΔΡΙ</t>
  </si>
  <si>
    <t>Ποσά σε ευρώ (€)</t>
  </si>
  <si>
    <t>Τέτοιες δαπάνες περιλαμβάνουν:</t>
  </si>
  <si>
    <t>-         Δαπάνες Προσωπικού, Εργοδοτικές Εισφορές, Αποζημιώσεις,</t>
  </si>
  <si>
    <t>-         Κόστος Μέσων Μεταφοράς, Καυσίμων, Συντηρήσεων,</t>
  </si>
  <si>
    <t>-         Προμήθειες σε τρίτους,</t>
  </si>
  <si>
    <t>-        Τεχνολογικός - Πληροφοριακός Εξοπλισμός</t>
  </si>
  <si>
    <t>Εφόσον δεν είναι διαθέσιμη η ανάλυση των δαπανών στις ως άνω κατηγορίες, να συμπληρωθεί το συνολικό ποσό δαπανών στο διπλανό κελί.</t>
  </si>
  <si>
    <t>Ποσοτικά Δεδομένα</t>
  </si>
  <si>
    <t>ΚΙΤΡΙΝΑ ΠΕΔΙΑ:</t>
  </si>
  <si>
    <r>
      <t>ΜΟΝΟ</t>
    </r>
    <r>
      <rPr>
        <sz val="10"/>
        <rFont val="Arial"/>
        <family val="2"/>
        <charset val="161"/>
      </rPr>
      <t xml:space="preserve"> αυτά συμπληρώνονται από την επιχείρηση.</t>
    </r>
  </si>
  <si>
    <t xml:space="preserve">ΓΚΡΙ ΠΕΔΙΑ: </t>
  </si>
  <si>
    <r>
      <t xml:space="preserve">Συμπληρώνονται αυτόματα, αλλά  χρειάζεται να </t>
    </r>
    <r>
      <rPr>
        <b/>
        <sz val="10"/>
        <rFont val="Arial"/>
        <family val="2"/>
        <charset val="161"/>
      </rPr>
      <t>ΕΛΕΓΧΘΟΥΝ</t>
    </r>
    <r>
      <rPr>
        <sz val="10"/>
        <rFont val="Arial"/>
        <family val="2"/>
        <charset val="161"/>
      </rPr>
      <t xml:space="preserve"> από την ταχυδρομική επιχείρηση έτσι ώστε να μην παρουσιάζουν μηνύματα λάθους, τα οποία υποδεικνύονται με </t>
    </r>
    <r>
      <rPr>
        <b/>
        <sz val="10"/>
        <color indexed="10"/>
        <rFont val="Arial"/>
        <family val="2"/>
        <charset val="161"/>
      </rPr>
      <t>κόκκινο χρώμα</t>
    </r>
    <r>
      <rPr>
        <sz val="10"/>
        <rFont val="Arial"/>
        <family val="2"/>
        <charset val="161"/>
      </rPr>
      <t>.</t>
    </r>
  </si>
  <si>
    <t>Αριθμός Μητρώου / Επωνυμία Εταιρείας:</t>
  </si>
  <si>
    <t>Υπεύθυνος παραλαβής, συμπλήρωσης και υποβολής  ερωτηματολογίου στην ΕΕΤΤ:</t>
  </si>
  <si>
    <r>
      <t xml:space="preserve">Στην ενότητα αυτή συμπληρώνονται τα στοιχεία επικοινωνίας του υπευθύνου παραλαβής, συμπλήρωσης και υποβολής του ερωτηματολογίου στην ΕΕΤΤ </t>
    </r>
    <r>
      <rPr>
        <b/>
        <sz val="10"/>
        <rFont val="Arial"/>
        <family val="2"/>
        <charset val="161"/>
      </rPr>
      <t>(νόμιμος εκπρόσωπος της επιχείρησης)</t>
    </r>
  </si>
  <si>
    <t>Άτομο επικοινωνίας για το ερωτηματολόγιο (εφόσον πρόκειται για διαφορετικό άτομο από τον υπεύθυνο παραλαβής, συμπλήρωσης και  αποστολής, που συμπληρώσατε ανωτέρω)</t>
  </si>
  <si>
    <t>Στην ενότητα αυτή συμπληρώνονται τα στοιχεία επικοινωνίας ατόμου το οποίο δύναται να παράσχει πρόσθετες πληροφορίες σχετικά με τα υποβληθέντα ερωτηματολόγια στην ΕΕΤΤ, εφόσον αυτό το πρόσωπο διαφέρει από το πρόσωπο της προηγούμενης ενότητας.</t>
  </si>
  <si>
    <t>ΟΔΗΓΙΕΣ ΣΥΜΠΛΗΡΩΣΗΣ ΕΡΩΤΗΜΑΤΟΛΟΓΙΟΥ</t>
  </si>
  <si>
    <t>ΕΠΙΛΕΓΕΤΕ από αναπτυσσόμενη λίστα ΝΑΙ ή ΟΧΙ.</t>
  </si>
  <si>
    <t>Συμπληρώνεται το πλήθος των Ταχ.Αντικειμένων, τα αντίστοιχα Έσοδα και το Πλήθος Πελατών με συμβάσεις ύψους από 0 έως 30.000 € ανά πελάτη.</t>
  </si>
  <si>
    <t>Συμπληρώνεται το πλήθος των Ταχ.Αντικειμένων, τα αντίστοιχα Έσοδα και το Πλήθος Πελατών με συμβάσεις ύψους από 30.001 € έως 150.000 € ανά πελάτη.</t>
  </si>
  <si>
    <t>Συμπληρώνεται το πλήθος των Ταχ.Αντικειμένων, τα αντίστοιχα Έσοδα και το Πλήθος Πελατών με συμβάσεις ύψους από 150.000 € και πάνω ανά πελάτη.</t>
  </si>
  <si>
    <t>Συμπληρώνεται το Πλήθος των διαφορών της επιχείρησης με τους πελάτες της για ΑΠΩΛΕΙΑ ταχυδρομικών αντικειμένων, σε σχέση με τον τρόπο επίλυσής τους (Φιλικός Διακανονισμός, Επιτροπή Επίλυσης Διαφορών, ΕΕΤΤ, Δικαστική Επίλυση, Εκκρεμεί η Επίλυση Διαφοράς), καθώς και το Συνολικό Ποσό Αποζημίωσης για τις διαφορές αυτού του τύπου.</t>
  </si>
  <si>
    <t>Συμπληρώνεται το Πλήθος των διαφορών της επιχείρησης με τους πελάτες της για ΖΗΜΙΑ ταχυδρομικών αντικειμένων, σε σχέση με τον τρόπο επίλυσής τους (Φιλικός Διακανονισμός, Επιτροπή Επίλυσης Διαφορών, ΕΕΤΤ, Δικαστική Επίλυση, Εκκρεμεί η Επίλυση Διαφοράς), καθώς και το Συνολικό Ποσό Αποζημίωσης για τις διαφορές αυτού του τύπου.</t>
  </si>
  <si>
    <t>Συμπληρώνεται το Πλήθος των διαφορών της επιχείρησης με τους πελάτες της για ΚΑΘΥΣΤΕΡΗΣΗ επίδοσης ταχυδρομικών αντικειμένων, σε σχέση με τον τρόπο επίλυσής τους (Φιλικός Διακανονισμός, Επιτροπή Επίλυσης Διαφορών, ΕΕΤΤ, Δικαστική Επίλυση, Εκκρεμεί η Επίλυση Διαφοράς), καθώς και το Συνολικό Ποσό Αποζημίωσης για τις διαφορές αυτού του τύπου.</t>
  </si>
  <si>
    <t>Συμπληρώνεται το Πλήθος των διαφορών ΑΛΛΟΥ ΤΥΠΟΥ της επιχείρησης με τους πελάτες της, σε σχέση με τον τρόπο επίλυσής τους (Φιλικός Διακανονισμός, Επιτροπή Επίλυσης Διαφορών, ΕΕΤΤ, Δικαστική Επίλυση, Εκκρεμεί η Επίλυση Διαφοράς), καθώς και το Συνολικό Ποσό Αποζημίωσης για τις διαφορές αυτού του τύπου.</t>
  </si>
  <si>
    <t>ΣΤΟΙΧΕΙΑ ΕΣΟΔΩΝ - ΔΑΠΑΝΩΝ της ταχυδρομικής επιχείρησης</t>
  </si>
  <si>
    <t>% Πλήθους ταχ.   Αντικειμένων</t>
  </si>
  <si>
    <t>Προβλήματα επίδοσης</t>
  </si>
  <si>
    <t>Συμπληρώνεται το Πλήθος των διαφορών της επιχείρησης με τους πελάτες της για ΠΛΗΜΜΕΛΗ ΕΞΥΠΗΡΕΤΗΣΗ της ταχυδρομικής επιχείρσης, σε σχέση με τον τρόπο επίλυσής τους (Φιλικός Διακανονισμός, Επιτροπή Επίλυσης Διαφορών, ΕΕΤΤ, Δικαστική Επίλυση, Εκκρεμεί η Επίλυση Διαφοράς), καθώς και το Συνολικό Ποσό Αποζημίωσης για τις διαφορές αυτού του τύπου.</t>
  </si>
  <si>
    <t>Πλημμελής εξυπηρέτησης</t>
  </si>
  <si>
    <t>Συμπληρώνεται το Πλήθος των διαφορών της επιχείρησης με τους πελάτες της για ΠΡΟΒΛΗΜΑΤΑ ΕΠΙΔΟΣΗΣ των ταχυδρομικών αντικειμένων, σε σχέση με τον τρόπο επίλυσής τους (Φιλικός Διακανονισμός, Επιτροπή Επίλυσης Διαφορών, ΕΕΤΤ, Δικαστική Επίλυση, Εκκρεμεί η Επίλυση Διαφοράς), καθώς και το Συνολικό Ποσό Αποζημίωσης για τις διαφορές αυτού του τύπου.</t>
  </si>
  <si>
    <t xml:space="preserve">99-154 - ΤΑΧΥΜΕΤΑΦΟΡΕΣ Π.Α.ΚΟ ΕΠΕ ,  ΑΘΑΝ. ΔΙΑΚΟΥ 3, ΝΕΑΠΟΛΗ ΘΕΣ/ΝΙΚΗΣ </t>
  </si>
  <si>
    <t xml:space="preserve">99-153 - ΣΤΑΘΗ ΠΟΛΥΞΕΝΗ ,  7ΗΣ ΜΕΡΑΡΧΙΑΣ 28, ΚΑΤΕΡΙΝΗ </t>
  </si>
  <si>
    <t xml:space="preserve">99-152 - ΙΝΤΕΡΝΑΣΙΟΝΑΛ ΤΡΑΦΙΚ ΚΟΥΡΙΕΡ ΕΠΕ ,  ΑΓΙΟΥ ΔΙΟΝΥΣΙΟΥ 22, ΠΕΙΡΑΙΑΣ </t>
  </si>
  <si>
    <t xml:space="preserve">99-149 - ΓΕΝΙΚΗ ΤΑΧΥΔΡΟΜΙΚΗ Α.Ε.Ε. ΤΑΧΥΜΕΤΑΦΟΡΩΝ ,  ΚΗΦΙΣΟΥ 14, ΑΓ. ΙΩΑΝΝΗΣ ΡΕΝΤΗ </t>
  </si>
  <si>
    <t xml:space="preserve">99-148 - PROMOTION DISTRIBUTION SERVICES ΜΟΝΟΠΡΟΣΩΠΗ Ε.Π.Ε ,  ΡΟΪΚΟΥ 5, ΑΘΗΝΑ </t>
  </si>
  <si>
    <t xml:space="preserve">99-147 - ΡΑΧΟΥΛΗ  ΕΥΓΕΝΙΑ ,  ΠΛΑΤΩΝΟΣ 13, ΒΟΛΟΣ </t>
  </si>
  <si>
    <t xml:space="preserve">99-146 - ΤΣΑΜΠΑΣ ΓΕΩΡΓΙΟΣ ,  ΥΨΗΛΑΝΤΟΥ 6, ΗΛΙΟΥΠΟΛΗ </t>
  </si>
  <si>
    <t xml:space="preserve">99-145 - ΑΙ ΝΤΙ ΠΙ ΕΞΠΡΕΣ ΑΕ ΔΙΕΘΝΩΝ ΤΑΧ\ΡΩΝ ΕΓΓΡΑΦΩΝ ΚΑΙ ΔΕΜΑΤΩΝ ,  ΜΠΙΖΑΝΙΟΥ 3, ΘΕΣ/ΝΙΚΗ </t>
  </si>
  <si>
    <t xml:space="preserve">99-141 - ΖΑΡΙΦΗΣ Ν. &amp; ΣΙΑ Ο.Ε. ,  ΑΣΤΥΔΑΜΑΝΤΟΣ 71, ΑΘΗΝΑ </t>
  </si>
  <si>
    <t xml:space="preserve">99-136 - INTERATTICA ΔΙΚΤΥΟ ΤΑΧΥΜΕΤΑΦΟΡΩΝ Α.Ε. ,  Λ. ΚΗΦΙΣΟΥ 163, ΚΑΛΛΙΘΕΑ </t>
  </si>
  <si>
    <t xml:space="preserve">99-135 - ΑΣΣΟΙ COURIERS ΜΕΤΑΦΟΡΕΣ LOGISTICS ΕΠΙΧΕΙΡΗΣΙΑΚΕΣ ΥΠΗΡΕΣΙΕΣ Α.Ε. ,  ΔΙΟΧΑΡΟΥΣ 14, ΑΘΗΝΑ </t>
  </si>
  <si>
    <t xml:space="preserve">99-132 - ΚΟΥΡΙΕΡ ΕΡΜΗΣ ΕΠΕ ,  ΝΟΤΑΡΑ 13, ΑΘΗΝΑ </t>
  </si>
  <si>
    <t xml:space="preserve">99-127 - ΜΕΣΟΓΕΙΑΚΕΣ ΤΑΧΥΜΕΤΑΦΟΡΕΣ  ΕΠΕ ,  ΥΜΗΤΤΟΥ 265, ΑΘΗΝΑ </t>
  </si>
  <si>
    <t xml:space="preserve">99-126 - ΜΟΥΛΝΤΗΣ ΝΙΚΟΛΑΟΣ &amp; ΣΙΑ Ε.Ε. ,  ΚΕΡΑΜΕΩΝ 1 &amp; ΛΕΝΟΡΜΑΝ 2, ΑΘΗΝΑ </t>
  </si>
  <si>
    <t xml:space="preserve">99-125 - ΜΕΤΡΟΠΟΛΙΤΑΝ ΚΟΥΡΙΕΡΣ Ε.Π.Ε. ,  ΑΦΡΟΔΙΤΗΣ 1-3, ΚΑΛΛΙΘΕΑ </t>
  </si>
  <si>
    <t xml:space="preserve">99-123 - ΔΙΕΘΝΕΙΣ ΑΕΡΟΜΕΤΑΦΟΡΕΣ Μ.Ε.Π.Ε ,  ΙΛΙΣΙΩΝ 8, ΖΩΓΡΑΦΟΥ </t>
  </si>
  <si>
    <t xml:space="preserve">99-122 - A.C.S. ΔΙΕΘΝΕΙΣ ΜΕΤΑΦΟΡΕΣ &amp; ΔΙΕΥΚΟΛΥΝΣΕΙΣ Α.Ε.Ε ,  ΑΣΚΛΗΠΙΟΥ 25 25, ΚΡΥΟΝΕΡΙ  ΑΤΤΙΚΗΣ </t>
  </si>
  <si>
    <t xml:space="preserve">99-121 - ΣΠΗΝΤΕΞ  ΑΝΩΝΥΜH ΕΤΑΙΡΕΙΑ ΤΑΧΥΜΕΤΑΦΟΡΩΝ ,  ΣΙΔΗΡΟΚΑΣΤΡΟΥ 1-3  , ΒΟΤΑΝΙΚΟΣ </t>
  </si>
  <si>
    <t xml:space="preserve">99-120 - UPS OF GREECE INC. ,  ΕΛ. ΒΕΝΙΖΕΛΟΥ 43- 45 , ΓΛΥΦΑΔΑ </t>
  </si>
  <si>
    <t xml:space="preserve">99-119 - ΣΤΑΘΟΠΟΥΛΟΥ Δ. &amp; ΣΙΑ Ο.Ε. ,  ΜΥΛΩΝ 19-21 , ΑΘΗΝΑ </t>
  </si>
  <si>
    <t xml:space="preserve">99-115 - ΔΙΕΘΝΗΣ ΤΑΧ/ΚΗ ΕΝΩΣΗ Α.Ε ,  ΣΑΡΚΟΔΙΝΟΥ 107, Ν. ΚΟΣΜΟΣ </t>
  </si>
  <si>
    <t xml:space="preserve">99-110 - TNT ΣΚΑΙΠΑΚ ΕΛΛΑΣ Ε.Π.Ε ,  ΦΛΕΜΙΝΓΚ, ΜΑΡΚΟΠΟΥΛΟ </t>
  </si>
  <si>
    <t xml:space="preserve">99-108 - INTERPOST ΔΙΕΘΝΕΙΣ ΜΕΤΑΦΟΡΕΣ ΕΓΓΡΑΦΩΝ ΚΑΙ ΔΕΜΑΤΩΝ Α.Ε.Ε. ,  Θ. ΟΙΚΟΝΟΜΟΥ 4, ΑΘΗΝΑ </t>
  </si>
  <si>
    <t xml:space="preserve">99-107 - "ΜΩΡΕΑΣ" ΚΑΝΕΛΛΟΠΟΥΛΟΣ-ΚΑΝΙΣΤΡΑΣ ΕΠΕ ΜΕΤΑΦΟΡΩΝ ΚΑΙ ΠΡΑΚΤΟΡΕΥΣΕΩΝ ,  ΑΓ. ΑΝΔΡΕΟΥ 60 &amp; ΟΘΩΝΟΣ ΑΜΑΛΙΑΣ 52, ΠΑΤΡΑ </t>
  </si>
  <si>
    <t xml:space="preserve">99-104 - Γ. ΒΟΚΟΡΟΚΟΣ &amp; ΣΙΑ Ο.Ε. ,  ΑΚΡΟΠΟΛΕΩΣ 115-117 , ΔΑΦΝΗ </t>
  </si>
  <si>
    <t xml:space="preserve">99-102 - KANGA SERVICES COURIERS A.E. ,  ΒΙΡΓΙΝΙΑΣ ΜΠΕΝΑΚΗ 8-10, ΑΘΗΝΑ </t>
  </si>
  <si>
    <t xml:space="preserve">99-098 - ΓΟΥΟΡΛΝΤ ΚΟΥΡΙΕΡ (ΕΛΛΑΣ)  Ε.Π.Ε ,  ΚΑΠΕΤΑΝ ΧΡΟΝΑ 37, ΑΘΗΝΑ </t>
  </si>
  <si>
    <t xml:space="preserve">99-097 - DHL EXPRESS (ΕΛΛΑΣ) ΑΝΩΝΥΜΗ ΕΤΑΙΡΕΙΑ ΤΑΧΥΜΕΤΑΦΟΡΩΝ ,  Λ. ΑΛΙΜΟΥ 44 &amp; ΡΩΜΑ 17, ΑΛΙΜΟΣ </t>
  </si>
  <si>
    <t xml:space="preserve">99-096 - ΤΣΙΤΩΤΑΣ Γ. &amp; ΣΙΑ Ο.Ε ,  ΑΕΡΟΔΡΟΜΙΟΥ 22, ΛΑΡΙΣΑ </t>
  </si>
  <si>
    <t xml:space="preserve">99-095 - Σ. ΛΟΤΣΙΟΣ - Κ. ΠΑΠΑΝΑΚΙΔΗΣ &amp; ΣΙΑ Ο.Ε ,  ΙΩΑΝΝΙΝΩΝ 114, ΛΑΡΙΣΑ </t>
  </si>
  <si>
    <t xml:space="preserve">99-089 - ΜΑΡΝΕΛΑΚΗΣ Π. &amp;  ΣΙΑ Ο.Ε ,  ΒΛΑΣΤΩΝ 1, ΗΡΑΚΛΕΙΟ </t>
  </si>
  <si>
    <t xml:space="preserve">99-087 - Κ.Ε.Φ.Ε.Θ. Α.Ε  ΤΕΧΝΟΚΑΘΑΡΙΣΤΙΚΗ- FLASH Α.Ε ,  ΜΟΝΑΣΤΗΡΙΟΥ 225, ΘΕΣ/ΝΙΚΗ </t>
  </si>
  <si>
    <t xml:space="preserve">99-085 - ΠΑΠΠΑ ΕΥΑΓΓΕΛΙΑ ,  ΛΕΩΦ. ΕΙΡΗΝΗΣ 21, ΠΡΕΒΕΖΑ </t>
  </si>
  <si>
    <t xml:space="preserve">99-081 - ΡΑΠΤΗΣ ΑΘΑΝΑΣΙΟΣ ,  ΚΟΡΙΝΘΟΥ 294, ΠΑΤΡΑ </t>
  </si>
  <si>
    <t xml:space="preserve">99-074 - ΑΛΑΜΑΝΟΥ Γ. ΜΑΡΙΑ ,  ΑΡΓΟΣΤΟΛΙΟΥ 3, ΑΘΗΝΑ </t>
  </si>
  <si>
    <t xml:space="preserve">99-071 - ΚΑΡΑΤΣΙΩΛΗΣ ΕΥΑΓΓΕΛΟΣ ,  ΡΩΜΑΝΟΥ 2, ΣΕΡΡΕΣ </t>
  </si>
  <si>
    <t xml:space="preserve">99-069 - ΔΡΑΚΟΠΟΥΛΟΣ ΑΝΤΩΝΙΟΣ ,  ΠΛ. ΑΓ. ΛΟΥΚΑ 20, ΖΑΚΥΝΘΟΣ </t>
  </si>
  <si>
    <t xml:space="preserve">99-063 - ΝΤΟΥΛΙΑΣ ΖΑΧΑΡΙΑΣ ,  ΑΘ. ΔΙΑΚΟΥ 20, ΖΩΓΡΑΦΟΥ </t>
  </si>
  <si>
    <t xml:space="preserve">99-058 - ΒΕΒΟΠΟΥΛΟΣ ΑΛΕΞΑΝΔΡΟΣ ,  Γ. ΠΑΠΑΝΔΡΕΟΥ 42, ΙΩΑΝΝΙΝΑ </t>
  </si>
  <si>
    <t xml:space="preserve">99-052 - ΚΩΝΣΤΑΝΤΙΝΟΠΟΥΛΟΥ ΜΑΡΙΑ ,  ΚΟΡΙΝΘΟΥ 350Α , ΠΑΤΡΑ </t>
  </si>
  <si>
    <t xml:space="preserve">99-049 - ΨΑΡΑΚΗΣ ΝΙΚΟΛΑΟΣ ,  ΤΖΑΝΑΚΑΚΗ 8, ΧΑΝΙΑ </t>
  </si>
  <si>
    <t xml:space="preserve">99-043 - ΓΚΟΛΑΣ ΝΙΚΟΛΑΟΣ ,  ΖΗΝΩΝΟΣ 23, ΓΛΥΦΑΔΑ </t>
  </si>
  <si>
    <t xml:space="preserve">99-042 - ΛΑΔΑΣ ΔΗΜΗΤΡΙΟΣ ,  ΧΡ. ΣΜΥΡΝΗΣ 23, Ν. ΜΟΥΔΑΝΙΑ ΧΑΛΚΙΔΙΚΗ </t>
  </si>
  <si>
    <t xml:space="preserve">99-035 - ΡΙΓΑΝΑΣ  ΑΛΕΞΑΝΔΡΟΣ ,  ΕΘΝ. ΠΑΛΑΙΟΚΑΣΤΡΙΤΣΑΣ 60, ΚΕΡΚΥΡΑ </t>
  </si>
  <si>
    <t xml:space="preserve">99-033 - ΟΡΦΑΝΙΔΗΣ ΑΠΟΣΤΟΛΟΣ ,  ΚΟΡΥΤΣΑΣ 26, ΑΘΗΝΑ </t>
  </si>
  <si>
    <t xml:space="preserve">99-031 - ΜΕΛΕΝΙΚΙΟΣ ΑΝΤΩΝΙΟΣ ,  ΘΕΣΣΑΛΟΝΙΚΗΣ 5, ΣΕΡΡΕΣ </t>
  </si>
  <si>
    <t xml:space="preserve">99-027 - ΠΑΝΟΥ ΑΝΔΡΕΑΣ ,  ΕΡΜΟΥ 2, ΘΕΣΣΑΛΟΝΙΚΗ </t>
  </si>
  <si>
    <t xml:space="preserve">99-026 - ΤΣΑΡΜΠΟΥ ΑΙΚΑΤΕΡΙΝΗ ,  ΑΡΙΣΤΟΔΗΜΟΥ 21, ΑΘΗΝΑ </t>
  </si>
  <si>
    <t xml:space="preserve">99-019 - ΚΛΑΥΔΙΑΝΟΣ ΚΑΙΣΑΡ ,  ΚΑΛΒΟΥ 5, ΖΑΚΥΝΘΟΣ </t>
  </si>
  <si>
    <t xml:space="preserve">99-018 - ΚΑΝΑΡΙΟΥ ΕΥΡΙΔΙΚΗ ,  KOYNTOYΡΙΩΤΟΥ 46, ΧΙΟΣ </t>
  </si>
  <si>
    <t xml:space="preserve">99-017 - ΜΑΡΤΣΑΚΗΣ ΠΑΝΑΓΙΩΤΗΣ ,  ΑΝ.ΓΟΓΟΝΗ 86, ΧΑΝΙΑ </t>
  </si>
  <si>
    <t xml:space="preserve">99-013 - ΒΑΓΙΑΣ ΧΡΗΣΤΟΣ ,  ΧΑΤΖΗΑΡΓΥΡΗ 53Α , ΒΟΛΟΣ </t>
  </si>
  <si>
    <t xml:space="preserve">99-008 - ΧΡΟΝΑΚΟΣ ΑΝΑΣΤΑΣΙΟΣ ,  ΣΩΚΡΑΤΟΥΣ 228, ΚΑΛΛΙΘΕΑ </t>
  </si>
  <si>
    <t xml:space="preserve">99-007 - ΜΕΣΗΜΕΡΤΣΗΣ ΚΩΝ/ΝΟΣ ,  ΣΩΚΡΑΤΟΥΣ 16, ΤΡΙΚΑΛΑ </t>
  </si>
  <si>
    <t xml:space="preserve">99-006 - ΣΟΥΡΛΑΣ ΕΥΑΓΓΕΛΟΣ ,  ΣΟΛΩΝΟΣ 4Γ , ΒΟΛΟΣ </t>
  </si>
  <si>
    <t xml:space="preserve">99-003 - ΕΞΠΡΕΣ  ΦΛΑΥ ΕΠΕ ,  I. ΠΑΣΣΑΛΙΔΗ 43, ΘΕΣ/ΝΙΚΗ </t>
  </si>
  <si>
    <t xml:space="preserve">99-002 - ΜΟΣΧΟΠΟΥΛΟΣ ΙΩΑΝΝΗΣ ,  Κ. ΠΑΛΑΜΑ 9, Ν. ΗΡΑΚΛΕΙΟ </t>
  </si>
  <si>
    <t xml:space="preserve">99-001 - ΚΑΡΑΜΑΝΟΣ ΠΑΥΛΟΣ ,  ΣΠ.ΤΡΙΚΟΥΠΗ 71, ΑΘΗΝΑ </t>
  </si>
  <si>
    <t xml:space="preserve">08-468 - ΕΥΣΤΡΑΤΙΟΣ ΑΘ. ΒΛΑΧΟΣ ,  ΟΙΚ. ΤΕΤΡΑΓΩΝΟ 26 ΒΙ.ΠΕ.Θ. ΣΙΝΔΟΥ -  Τ.Θ. 121 . , ΒΙ.ΠΕ.Θ. ΣΙΝΔΟΣ </t>
  </si>
  <si>
    <t xml:space="preserve">08-458 - ΜΑΥΡΑΓΑΝΗΣ ΑΓΓΕΛΟΣ ,  ΠΑΡΝΑΣΙΔΟΣ 10, ΧΑΛΑΝΔΡΙ </t>
  </si>
  <si>
    <t xml:space="preserve">08-457 - ΙΑΜ ΤΑΧΥΜΕΤΑΦΟΡΕΣ ΕΠΕ ,  ΜΠΙΖΑΝΙΟΥ 21, ΧΑΛΑΝΔΡΙ </t>
  </si>
  <si>
    <t xml:space="preserve">08-451 - ΚΥΡΙΛΛΙΔΗΣ ΚΩΝΣΤΑΝΤΙΝΟΣ &amp; ΣΙΑ Ο.Ε. ,  ΣΑΛΑΜΙΝΟΣ 10, ΘΕΣΣΑΛΟΝΙΚΗ </t>
  </si>
  <si>
    <t xml:space="preserve">08-446 - ΔΗΜΗΤΡΙΟΣ ΧΑΡΑΜΗΣ ,  ΕΜΜ. ΜΠΕΝΑΚΗ 25, ΑΘΗΝΑ </t>
  </si>
  <si>
    <t xml:space="preserve">08-443 - ΦΕΛΑΝΗΣ ΧΡΥΣΟΒΑΛΑΝΤΗΣ - ΝΙΚΟΛΑΟΣ ,  ΟΙΚΙΣΜΟΣ ΚΑΛΛΙΘΕΑΣ , ΚΟΜΟΤΗΝΗ </t>
  </si>
  <si>
    <t xml:space="preserve">08-442 - ΒΡΑΣΣΑΣ ΚΩΝΣΤΑΝΤΙΝΟΣ ,  ΕΛ. ΒΕΝΙΖΕΛΟΥ 124, ΝΕΑ ΙΩΝΙΑ </t>
  </si>
  <si>
    <t xml:space="preserve">08-441 - ΜΠΙΤΖΙΛΗΣ - ΠΑΠΑΪΩΑΝΝΟΥ Α.Ε. - ΑΝΩΝΥΜΟΣ ΜΕΤΑΦΟΡΙΚΗ ΕΜΠΟΡΙΚΗ ΕΤΑΙΡΙΑ - ΑΠΟΘΗΚΕΥΣΕΙΣ - ΔΙΑΝΟΜΕΣ - ΣΥΣΚΕΥΑΣΙΕΣ - ΤΑΧΥΜΕΤΑΦΟΡΕΣ- COURIER ,  ΚΩΝ/ΠΟΛΕΩΣ - ΟΠΙΣΘΕΝ ΦΥΛΑΚΩΝ ΔΙΑΒΑΤΩΝ 2, ΙΩΝΙΑ ΘΕΣ/ΝΙΚΗΣ </t>
  </si>
  <si>
    <t xml:space="preserve">08-432 - ΘΩΔΗΣ ΑΝΑΣΤΑΣΙΟΣ Κ ΣΙΑ Ε.Ε. ,  ΟΡΦΕΩΣ 188, ΑΘΗΝΑ </t>
  </si>
  <si>
    <t xml:space="preserve">08-427 - ΑΡΑΠΟΓΛΟΥ ΟΛΓΑ ,  ΟΥΛΟΦ ΠΑΛΜΕ 1, ΑΓ. ΑΝΑΡΓΥΡΟΙ </t>
  </si>
  <si>
    <t xml:space="preserve">08-415 - ΧΑΤΖΗΤΙΜΟΘΕΟΥ ΚΩΝ/ΝΟΣ &amp; ΣΙΑ Ο.Ε. - ΤΑΧΥΜΕΤΑΦΟΡΕΣ ΕΓΓΡΑΦΩΝ ΚΑΙ ΑΝΤΙΚΕΙΜΕΝΩΝ ,  ΑΝΤΙΓΟΝΟ ΔΗΜΟΥ ΦΙΛΩΤΑ , ΑΝΤΙΓΟΝΟ </t>
  </si>
  <si>
    <t xml:space="preserve">08-412 - Ρ. ΖΙΑΝΤΑ - Λ. ΦΙΛΟΣ Ο.Ε. - ΤΑΧΥΜΕΤΑΦΟΡΙΚΗ ,  ΑΓ. ΚΩΝΣΤΑΝΤΙΝΟΥ 3, ΑΘΗΝΑ </t>
  </si>
  <si>
    <t xml:space="preserve">08-398 - ΣΤΑΘΗΣ ΠΑΝΑΓΙΩΤΗΣ ,  ΚΟΝΔΥΛΗ 26, ΤΡΙΚΑΛΑ </t>
  </si>
  <si>
    <t xml:space="preserve">08-397 - ΜΠΑΜΖΑΣ ΗΡΑΚΛΗΣ Κ ΣΙΑ Ο.Ε. ,  ΔΗΜΗΤΡΑΚΟΠΟΥΛΟΥ 68, ΚΑΛΛΙΘΕΑ </t>
  </si>
  <si>
    <t xml:space="preserve">08-396 - ΦΟΥΡΝΙΩΤΗΣ ΑΘΑΝΑΣΙΟΣ ,  ΡΟΔΟΥ 12, ΚΑΒΑΛΑ </t>
  </si>
  <si>
    <t xml:space="preserve">08-395 - ΣΟΥΛΑΣ ΓΕΩΡΓΙΟΣ ,  ΓΡΑΜΜΟΥ 10, ΧΑΙΔΑΡΙ </t>
  </si>
  <si>
    <t xml:space="preserve">08-385 - ΔΑΝΕΣ ΠΑΡΑΣΚΕΥΑΣ ,  Γ. ΠΑΠΑΝΔΡΕΟΥ 35, ΑΝΩ ΛΙΟΣΙΑ </t>
  </si>
  <si>
    <t xml:space="preserve">08-384 - JOY EXPRESS - ΠΑΝΟΥ Σ. - ΔΗΜΟΛΕΝΗΣ Ν. Ο.Ε. ,  ΒΑΤΟΠΕΔΙΟΥ 14, ΑΘΗΝΑ </t>
  </si>
  <si>
    <t xml:space="preserve">08-383 - ΤΣΟΥΝΗΣ ΑΝΤ. ΕΜΜΑΝΟΥΗΛ ,  ΜΥΚΗΝΩΝ 1, ΚΑΜΑΤΕΡΟ ΑΤΤΙΚΗΣ </t>
  </si>
  <si>
    <t xml:space="preserve">08-382 - Κ. ΧΑΪΔΑΣ ΚΑΙ ΣΙΑ Ο.Ε. ,  ΑΓ. ΑΛΕΞΑΝΔΡΟΥ 4, Π. ΦΑΛΗΡΟ </t>
  </si>
  <si>
    <t xml:space="preserve">08-381 - ΦΑΦΟΥΤΗΣ ΗΛΙΑΣ - ΠΑΠΑΣΤΑΘΟΠΟΥΛΟΣ ΑΘΑΝΑΣΙΟΣ Ο.Ε. ,  Λ. ΠΕΝΤΕΛΗΣ 111, ΧΑΛΑΝΔΡΙ </t>
  </si>
  <si>
    <t xml:space="preserve">08-377 - HOLLAND HELLAS LOGISTICS ΔΙΑΜΕΤΑΦΟΡΙΚΗ ΑΠΟΘΗΚΕΥΤΙΚΗ Α.Ε. ,  ΛΕΩΦ. ΜΕΓΑΡΙΔΟΣ 118, ΑΣΠΡΟΠΥΡΓΟΣ ΑΤΤΙΚΗΣ </t>
  </si>
  <si>
    <t xml:space="preserve">08-375 - ΜΕΛΙΩΤΗΣ ΓΕΩΡΓΙΟΣ ,  ΚΟΙΜΗΣΕΩΣ ΘΕΟΤΟΚΟΥ 25, ΓΕΡΑΚΑΣ </t>
  </si>
  <si>
    <t xml:space="preserve">08-373 - ΣΥΒΡΗΣ ΚΩΝΣΤΑΝΤΙΝΟΣ ,  28ΗΣ ΟΚΤΩΒΡΙΟΥ 73, ΝΕΑ ΜΑΛΓΑΡΑ - ΔΗΜΟΣ ΑΞΙΟΥ </t>
  </si>
  <si>
    <t xml:space="preserve">08-372 - Ι. ΜΑΓΓΑΝΙΑΣ - Μ. ΜΑΓΓΑΝΙΑ &amp; ΣΙΑ Ο.Ε. ,  ΔΕΛΒΙΝΟΥ 10-12, ΑΘΗΝΑ </t>
  </si>
  <si>
    <t xml:space="preserve">08-371 - D2D COURIER SERVICES ΝΑΤΣΙΟΣ Μ. ΙΩΑΝΝΗΣ ,  ΡΟΔΟΠΗΣ 68-70 , ΠΕΙΡΑΙΑΣ </t>
  </si>
  <si>
    <t xml:space="preserve">08-369 - Γ. ΚΑΡΑΔΗΜΟΣ - Π. ΣΕΡΑΦΕΙΜΙΔΗΣ - Κ. ΣΑΜΟΘΡΑΚΙΤΗΣ - Β. ΣΑΜΟΘΡΑΚΙΤΗΣ Ο.Ε. ,  ΑΡΜΕΝΟΠΟΥΛΟΥ 23, ΘΕΣΣΑΛΟΝΙΚΗ </t>
  </si>
  <si>
    <t xml:space="preserve">08-366 - RED SYSTEM ΑΝΩΝΥΜΗ ΕΤΑΙΡΙΑ ΤΑΧΥΜΕΤΑΦΟΡΩΝ ,  ΚΥΠΡΟΥ 6, ΤΑΥΡΟΣ </t>
  </si>
  <si>
    <t xml:space="preserve">08-365 - ΜΟΥΣΤΑΚΑΣ Π. ΓΑΒΡΙΗΛ ,  ΚΝΩΣΣΟΥ 24, ΚΑΛΛΙΘΕΑ </t>
  </si>
  <si>
    <t xml:space="preserve">08-362 - ΒΑΣΙΛΕΙΟΣ ΚΩΝ. ΣΠΑΝΟΓΙΑΝΝΗΣ ,  ΦΑΛΗΡΟΥ 34, ΑΘΗΝΑ </t>
  </si>
  <si>
    <t xml:space="preserve">08-361 - ΣΤΟΓΙΑΝΝΙΔΗΣ ΑΝΑΣΤΑΣΙΟΣ ,  ΚΤΙΡΙΟ ΜΕ.Κ.ΕΛ., ΚΑΛΟΧΩΡΙ  , ΘΕΣΣΑΛΟΝΙΚΗ </t>
  </si>
  <si>
    <t xml:space="preserve">08-360 - ΔΡΑΤΣΕΛΟΣ ΕΥΡΙΠΙΔΗΣ ,  Λ. ΚΑΤΣΩΝΗ 40, ΝΕΑ ΧΑΛΚΗΔΟΝΑ </t>
  </si>
  <si>
    <t xml:space="preserve">08-358 - ΜΑΡΜΕΛΙΔΟΥ ΓΕΩΡΓΙΑ ,  ΚΑΤΑΚΑΛΟΥ 1, ΘΕΣΣΑΛΟΝΙΚΗ </t>
  </si>
  <si>
    <t xml:space="preserve">08-354 - UNIT COURIER ΕΠΕ ,  5 ΧΛΜ Λ. ΓΕΝΝΗΜΑΤΑ  , ΜΑΓΟΥΛΑ </t>
  </si>
  <si>
    <t xml:space="preserve">08-353 - ΠΕΤΣΑΣ Λ. - ΣΙΟΥΛΑ Ρ. Ο.Ε. ,  ΠΟΛΥΧΝΙΤΟΥ 14, ΠΕΡΙΣΤΕΡΙ </t>
  </si>
  <si>
    <t xml:space="preserve">08-341 - ΠΑΠΑΔΑΚΗ ΕΛΕΝΑ ,  ΑΡΤΑΚΗΣ 112, Ν. ΣΜΥΡΝΗ </t>
  </si>
  <si>
    <t xml:space="preserve">08-340 - ΦΑΜΕΛΗ ΑΡΓΥΡΩ ,  ΜΕΣΟΛΟΓΓΙΟΥ 17, ΝΙΚΑΙΑ </t>
  </si>
  <si>
    <t xml:space="preserve">08-337 - CITY PROMOTIONS  ΔΙΑΝΟΜΕΣ - ΤΑΧΥΜΕΤΑΦΟΡΕΣ - ΠΡΟΩΘΗΣΗ ΠΡΟΪΟΝΤΩΝ ΜΟΝΟΠΡΟΣΩΠΗ Ε.Π.Ε. ,  ΛΟΥΚΙΑΝΟΥ 25, ΑΘΗΝΑ </t>
  </si>
  <si>
    <t xml:space="preserve">08-328 - ΦΡΑΓΚΟΤΑΣΙΟΣ ΑΘΑΝΑΣΙΟΣ ,  ΚΩΣΤΗ ΠΑΛΑΜΑ 25, ΑΓΡΙΝΙΟ </t>
  </si>
  <si>
    <t xml:space="preserve">08-324 - ΘΕΟΔΩΡΗΣ ΙΩΑΝΝΗΣ ,  ΚΑΛΟΓΡΕΖΗΣ 15, ΧΑΛΑΝΔΡΙ </t>
  </si>
  <si>
    <t xml:space="preserve">08-317 - ΚΑΡΑΒΟΥΝΑΡΛΗΣ ΠΑΥΛΟΣ - ΑΝΤΩΝΙΟΣ ,  ΦΙΛΟΛΑΛΟΥ 10, ΑΘΗΝΑ </t>
  </si>
  <si>
    <t xml:space="preserve">08-313 - ΡΑΦΕΛΕΤΟΥ ΕΥΑΓΓΕΛΙΑ ,  ΗΡΩΩΝ ΓΡΑΜΜΟΥ 12, ΝΙΚΑΙΑ </t>
  </si>
  <si>
    <t>Στο πεδίο που ακολουθεί, παραθέστε οποιαδήποτε παρατήρηση, που θα θέλατε να ληφθεί υπόψη στην παρούσα έρευνα:</t>
  </si>
  <si>
    <t>Δέματα</t>
  </si>
  <si>
    <t>Μικροδέματα</t>
  </si>
  <si>
    <t>Ταχυμεταφορές φακέλων</t>
  </si>
  <si>
    <t>Επιστολικό ταχυδρομείο</t>
  </si>
  <si>
    <t>Ποσοστό Εκτίμησης                (+/-  %)</t>
  </si>
  <si>
    <t>Υψηλό κόστος επένδυσης σε συστήματα τεχνολογίας</t>
  </si>
  <si>
    <t>Υψηλό κόστος μεταφοράς/συντήρησης μεταφορικών μέσων</t>
  </si>
  <si>
    <t>7.2</t>
  </si>
  <si>
    <t xml:space="preserve">Συμπίεση του τιμολογίου παροχής υπηρεσιών  </t>
  </si>
  <si>
    <t>Βαθμός Σημαντικότητας</t>
  </si>
  <si>
    <t>Συνεργασίες με ηλεκτρονικά καταστήματα</t>
  </si>
  <si>
    <t>Διαφήμιση</t>
  </si>
  <si>
    <t>Ανάπτυξη δικτύου</t>
  </si>
  <si>
    <t>Ερώτηση 6</t>
  </si>
  <si>
    <t>5.8</t>
  </si>
  <si>
    <t>Ισχυρό όνομα επιχείρησης (Brand Νame)</t>
  </si>
  <si>
    <t>Υπηρεσίες νέας τεχνολογίας και προστιθέμενης αξίας</t>
  </si>
  <si>
    <t>Ποικιλία υπηρεσιών</t>
  </si>
  <si>
    <t>Ερώτηση 5</t>
  </si>
  <si>
    <t>Αξιοπιστία επιχείρησής</t>
  </si>
  <si>
    <t>Ποιότητα στην εξυπηρέτηση πελατών</t>
  </si>
  <si>
    <t>Προσφερόμενη τιμή των ταχυδρομικών υπηρεσιών</t>
  </si>
  <si>
    <t>Ερώτηση 4</t>
  </si>
  <si>
    <t>Διασύνδεση με εταιρείες διαμεσολαβητών ηλεκτρονικού εμπορίου</t>
  </si>
  <si>
    <t>Συστήματα επικοινωνίας με ηλεκτρονικά καταστήματα</t>
  </si>
  <si>
    <t>Τεχνολογία εντοπισμού και παρακολούθησης οχημάτων</t>
  </si>
  <si>
    <t>Ενεργειακά αποδοτικά μέσα μεταφορών</t>
  </si>
  <si>
    <t>Αυτοματοποίηση φορτο-εκροφρτώσεων δεμάτων στις αποβάθρες</t>
  </si>
  <si>
    <t>Αυτοματοποιημένη διαδικασία διαλογής</t>
  </si>
  <si>
    <t>Σύγχρονα συστήματα για διανομείς (κινητά τηλέφωνα, palmtops, ψηφιακά στυλό κλπ)</t>
  </si>
  <si>
    <t>Ηλεκτρονική αποστολή επιστολών (hybrid mail)</t>
  </si>
  <si>
    <t>Ειδικά συστήματα διαχείρισης μεγάλων/εταιρικών πελατών (διαχείριση εγγράφων, αρχειοθέτηση)</t>
  </si>
  <si>
    <t>Πραγματοποίηση χρηματοοικονομικών συναλλαγών ή συναλλαγών με το Δημόσιο</t>
  </si>
  <si>
    <t>Διαδικτυακές εφαρμογές για τον υπολογισμό ταχυδρομικών τελών</t>
  </si>
  <si>
    <t>Εύκολη διαδικασία επιστροφής του ταχυδρομικού αντικειμένου</t>
  </si>
  <si>
    <t>Παράδοση ταχ. αντικειμένου σε προκαθορισμένο χρόνο</t>
  </si>
  <si>
    <t>3.10</t>
  </si>
  <si>
    <t>Επιλογή τρόπου παράδοσης ταχ. αντικειμένου</t>
  </si>
  <si>
    <t>3.9</t>
  </si>
  <si>
    <t>Συστήματα παρακολούθησης και εντοπισμού του ταχυδρομικού αντικειμένου (track &amp; trace)</t>
  </si>
  <si>
    <t>3.8</t>
  </si>
  <si>
    <t>Ενημέρωση του παραλήπτη με sms/e-mail</t>
  </si>
  <si>
    <t>3.7</t>
  </si>
  <si>
    <t>Ηλεκτρονική τιμολόγηση ταχυδρομικών υπηρεσιών</t>
  </si>
  <si>
    <t>3.6</t>
  </si>
  <si>
    <t>Ηλεκτρονική παραγγελία ταχυδρομικών υπηρεσιών</t>
  </si>
  <si>
    <t>3.5</t>
  </si>
  <si>
    <t>Κέντρο Εξυπηρέτησης Πελατών</t>
  </si>
  <si>
    <t>3.4</t>
  </si>
  <si>
    <t>Αυτοματοποιημένο τηλεφωνικό κέντρο</t>
  </si>
  <si>
    <t>Εφαρμογή  για έξυπνα κινητά τηλέφωνα</t>
  </si>
  <si>
    <t>Ιστοσελίδα επιχείρησης</t>
  </si>
  <si>
    <t>ΝΑΙ / ΟΧΙ</t>
  </si>
  <si>
    <t>Ερώτηση 3</t>
  </si>
  <si>
    <t>ΕΦΑΡΜΟΓΕΣ ΚΑΙ ΣΥΣΤΗΜΑΤΑ ΝΕΑΣ ΤΕΧΝΟΛΟΓΙΑΣ / ΥΠΗΡΕΣΙΕΣ ΠΡΟΣΤΙΘΕΜΕΝΗΣ ΑΞΙΑΣ</t>
  </si>
  <si>
    <t>2.11</t>
  </si>
  <si>
    <t>ΙΔΙΩΤΕΣ</t>
  </si>
  <si>
    <t>2.10</t>
  </si>
  <si>
    <t>Ναυτιλιακές επιχειρήσεις</t>
  </si>
  <si>
    <t>2.9</t>
  </si>
  <si>
    <t>Εταιρείες Πληροφορικής</t>
  </si>
  <si>
    <t>2.8</t>
  </si>
  <si>
    <t>Φαρμακοβιομηχανίες</t>
  </si>
  <si>
    <t>2.7</t>
  </si>
  <si>
    <t xml:space="preserve">Εκδόσεις / Εκδοτικοί οίκοι </t>
  </si>
  <si>
    <t>2.6</t>
  </si>
  <si>
    <t>Τουριστικές Ξεν/κές Επιχειρήσεις</t>
  </si>
  <si>
    <t>2.5</t>
  </si>
  <si>
    <t>2.4</t>
  </si>
  <si>
    <t>Διαφημιστικές Εταιρείες</t>
  </si>
  <si>
    <t>2.3</t>
  </si>
  <si>
    <t>Τραπεζοασφαλιστικοί Οργανισμοί</t>
  </si>
  <si>
    <t>2.2</t>
  </si>
  <si>
    <t>Δημόσιος τομέας</t>
  </si>
  <si>
    <t>2.1</t>
  </si>
  <si>
    <t>Συνολικά έσοδα ανά κατηγορία</t>
  </si>
  <si>
    <t>% των εσόδων</t>
  </si>
  <si>
    <t xml:space="preserve">Ποιοι είναι οι κυριότεροι πελάτες σας; </t>
  </si>
  <si>
    <t>Ερώτηση 2</t>
  </si>
  <si>
    <t>1.5</t>
  </si>
  <si>
    <t>1.4</t>
  </si>
  <si>
    <t>1.3</t>
  </si>
  <si>
    <t xml:space="preserve">Τι ποσοστό του κύκλου εργασιών σας προέρχεται από τους ακόλουθους τομείς; </t>
  </si>
  <si>
    <t>Ερώτηση 1</t>
  </si>
  <si>
    <t>ΠΕΛΑΤΟΛΟΓΙΟ</t>
  </si>
  <si>
    <t xml:space="preserve">00-169 - ΣΠΥΡΙΔΑΚΗΣ   ΙΩΑΝΝΗΣ ,  ΛΑΧΑΝΑ 2 &amp;ΜΗΤΣΟΤΑΚΗ , ΗΡΑΚΛΕΙΟ ΚΡΗΤΗΣ </t>
  </si>
  <si>
    <t xml:space="preserve">00-167 - ΓΙΟΥΡΟ ΚΟΥΡΙΕΡ Α.Ε. ,  ΑΧΑΡΝΩΝ 201, ΑΘΗΝΑ </t>
  </si>
  <si>
    <t xml:space="preserve">00-156 - ΡΑΓΓΟΥ ΜΕΡΗΤΖΑΝΗ ,  14ΗΣ ΣΕΠΤΕΜΒΡΙΟΥ 6, ΓΙΑΝΝΙΤΣΑ </t>
  </si>
  <si>
    <t>Ακολουθεί ελεύθερος πίνακας για γενικές παρατηρήσεις της επιχείρησης.</t>
  </si>
  <si>
    <t>Ποιοτικά Δεδομένα</t>
  </si>
  <si>
    <t>Ερωτηματολόγιο Επιχειρήσεων με Ειδική Άδεια Παροχής Ταχυδρομικών Υπηρεσιών</t>
  </si>
  <si>
    <r>
      <t xml:space="preserve">Ερωτηματολόγιο Επιχειρήσεων με </t>
    </r>
    <r>
      <rPr>
        <b/>
        <sz val="18"/>
        <color indexed="12"/>
        <rFont val="Arial"/>
        <family val="2"/>
        <charset val="161"/>
      </rPr>
      <t>Ειδική Άδεια</t>
    </r>
    <r>
      <rPr>
        <b/>
        <sz val="18"/>
        <rFont val="Arial"/>
        <family val="2"/>
        <charset val="161"/>
      </rPr>
      <t xml:space="preserve"> Παροχής Ταχυδρομικών Υπηρεσιών</t>
    </r>
  </si>
  <si>
    <t>Το σύνολο κύκλου εργασιών αναφέρεται ΜΟΝΟΝ στις δραστηριότητες που αφορούν ταχυδρομικές και συναφείς υπηρεσίες εντός της Ελληνικής Επικράτειας.</t>
  </si>
  <si>
    <t>ΣΥΝΟΛΟ</t>
  </si>
  <si>
    <t>11.3</t>
  </si>
  <si>
    <t>Πλήθος πελατών</t>
  </si>
  <si>
    <t>Υπολοίπου Δικτύου</t>
  </si>
  <si>
    <t>Ταχυδρομικής Επιχείρησης</t>
  </si>
  <si>
    <t xml:space="preserve">Ταχυδρομικά Καταστήματα (ΜΟΝΟ) </t>
  </si>
  <si>
    <t>Ταχυδρομικά Καταστήματα που λειτουργούν και ως Κέντρα Διαλογής</t>
  </si>
  <si>
    <t>Υπόλοιπου Δικτύου</t>
  </si>
  <si>
    <t>Υπολ. Δικτύου</t>
  </si>
  <si>
    <t>Απασχολούμενο Προσωπικό ΜΕΡΙΚΗΣ ΑΠΑΣΧΟΛΗΣΗΣ</t>
  </si>
  <si>
    <t>Απασχολούμενο Προσωπικό ΠΛΗΡΟΥΣ ΑΠΑΣΧΟΛΗΣΗΣ</t>
  </si>
  <si>
    <r>
      <t xml:space="preserve">Πλήθος ταχ. αντικειμένων </t>
    </r>
    <r>
      <rPr>
        <sz val="9"/>
        <rFont val="Arial"/>
        <family val="2"/>
        <charset val="161"/>
      </rPr>
      <t>(περιλαμβ. Δεμάτων)</t>
    </r>
  </si>
  <si>
    <t>Δέματα έως 20 κιλά</t>
  </si>
  <si>
    <t>Βιβλία - Κατάλογοι – Περιοδικά έως 2 κιλά</t>
  </si>
  <si>
    <t>Εφημερίδες έως 2 κιλά</t>
  </si>
  <si>
    <t>Θυρίδες Υποδοχής</t>
  </si>
  <si>
    <t>Συμπληρώνεται το πλήθος των ταχ. αντικειμένων  και τα συνολικά έσοδα που προέκυψαν από ανάλυση του κύκλου εργασιών  για πελάτες με σύμβαση.</t>
  </si>
  <si>
    <t>Συμπληρώνεται το πλήθος των ταχ. αντικειμένων  και τα συνολικά έσοδα που προέκυψαν από ανάλυση του κύκλου εργασιών  για πελάτες μετρητοίς (χωρίς σύμβαση).</t>
  </si>
  <si>
    <t>Συμπληρώνεται α) ο αριθμός των δικύκλων που χρησιμοποιούνται αποκλειστικά στην παραγωγή των υπηρεσιών και συντελούν άμεσα στην παραγωγική δραστηριότητα της Ταχ. Επιχείρησης, και β) ο αριθμός των δικύκλων του Υπόλοιπου Δικτύου της.</t>
  </si>
  <si>
    <t>Συμπληρώνεται α) ο αριθμός των αυτοκινήτων-φορτηγών που χρησιμοποιούνται αποκλειστικά στην παραγωγή των υπηρεσιών και συντελούν άμεσα στην παραγωγική δραστηριότητα της Ταχ. Επιχείρησης, και β) ο αριθμός των αυτοκινήτων-φορτηγών του Υπόλοιπου Δικτύου της.</t>
  </si>
  <si>
    <t>Συμπληρώνεται ο αριθμός των άλλων Ταχυδρομικών Επιχειρήσεων ΧΩΡΙΣ Ειδική Άδεια που είναι ΕΝΤΑΓΜΕΝΕΣ στο Δίκτυο της Ταχυδρομικής Επιχείρησης που ερωτάται.</t>
  </si>
  <si>
    <t>Οδηγίες συμπλήρωσης πίνακα στοιχείων εταιρείας</t>
  </si>
  <si>
    <t>1.6</t>
  </si>
  <si>
    <t>2.1α</t>
  </si>
  <si>
    <t xml:space="preserve">ΑΥΤΟΝΟΜΗ - Εσωτερικού </t>
  </si>
  <si>
    <t>2.1β</t>
  </si>
  <si>
    <t xml:space="preserve">ΣΥΝΔΥΑΣΜΕΝΗ - Εσωτερικού </t>
  </si>
  <si>
    <t>2.2.α</t>
  </si>
  <si>
    <t>ΑΥΤΟΝΟΜΗ - Εξωτερικού</t>
  </si>
  <si>
    <t>2.2.β</t>
  </si>
  <si>
    <t>ΣΥΝΔΥΑΣΜΕΝΗ - Εξωτερικού</t>
  </si>
  <si>
    <r>
      <t>ΑΥΤΟΝΟΜΗ διακίνηση ταχυδρομικών αντικειμένων:</t>
    </r>
    <r>
      <rPr>
        <sz val="10"/>
        <rFont val="Arial"/>
        <family val="2"/>
        <charset val="161"/>
      </rPr>
      <t xml:space="preserve"> Η διακίνηση ταχυδρομικών αντικειμένων, όταν η παραλαβή τους από τον αποστολέα και η επίδοσή τους στον παραλήπτη γίνεται από την ίδια ταχυδρομική επιχείρηση και το δίκτυό της.</t>
    </r>
  </si>
  <si>
    <r>
      <t>ΣΥΝΔΥΑΣΜΕΝΗ διακίνηση ταχυδρομικών αντικειμένων:</t>
    </r>
    <r>
      <rPr>
        <sz val="10"/>
        <rFont val="Arial"/>
        <family val="2"/>
        <charset val="161"/>
      </rPr>
      <t xml:space="preserve"> Η διακίνηση ταχυδρομικών αντικειμένων, όταν η παραλαβή τους από τον αποστολέα γίνεται από την ταχυδρομική επιχείρηση και το δίκτυό της, και η επίδοσή τους στον παραλήπτη πραγματοποιείται με τη μεσολάβηση άλλων αδειοδοτημένων ταχυδρομικών επιχειρήσεων, οι οποίες αναλαμβάνουν τη διακίνηση των ταχυδρομικών αντικειμένων, για το τμήμα που τις αφορά.</t>
    </r>
  </si>
  <si>
    <t>Συμπληρώνεται το πλήθος των ταχυδρομικών αντικειμένων {και δεμάτων} που παρέλαβε η επιχείρηση από το ΕΣΩΤΕΡΙΚΟ ή το ΕΞΩΤΕΡΙΚΟ και επιδόθηκαν από την ίδια ταχυδρομική επιχείρηση (ΑΥΤΟΝΟΜΑ) στο ΕΣΩΤΕΡΙΚΟ σε σχέση με το συνολικό χρόνο (από την παραλαβή έως την επίδοση) που απαιτήθηκε για την διακίνηση τους.</t>
  </si>
  <si>
    <t>Συμπληρώνεται το πλήθος των ταχυδρομικών αντικειμένων {και δεμάτων} που παρέλαβε η επιχείρηση από το ΕΣΩΤΕΡΙΚΟ ή το ΕΞΩΤΕΡΙΚΟ και επιδόθηκαν μέσω άλλης επιχείρησης - Δικτύου (ΣΥΝΔΥΑΣΜΕΝΑ) στο ΕΣΩΤΕΡΙΚΟ σε σχέση με το συνολικό χρόνο (από την παραλαβή έως την επίδοση) που απαιτήθηκε για την διακίνηση τους.</t>
  </si>
  <si>
    <t>2.2α</t>
  </si>
  <si>
    <t>Συμπληρώνεται το πλήθος των ταχυδρομικών αντικειμένων {και δεμάτων} που παρέλαβε η επιχείρηση από το ΕΣΩΤΕΡΙΚΟ και επιδόθηκαν από την ίδια ταχυδρομική επιχείρηση (ΑΥΤΟΝΟΜΑ) στο ΕΞΩΤΕΡΙΚΟ σε σχέση με το συνολικό χρόνο (από την παραλαβή έως την επίδοση) που απαιτήθηκε για την διακίνηση τους.</t>
  </si>
  <si>
    <t>2.2β</t>
  </si>
  <si>
    <t>Συμπληρώνεται το πλήθος των ταχυδρομικών αντικειμένων {και δεμάτων} που παρέλαβε η επιχείρηση από το ΕΣΩΤΕΡΙΚΟ και επιδόθηκαν μέσω άλλης επιχείρησης - Δικτύου (ΣΥΝΔΥΑΣΜΕΝΑ) στο ΕΞΩΤΕΡΙΚΟ σε σχέση με το συνολικό χρόνο (από την αποστολή έως την επίδοση) που απαιτήθηκε για την διακίνηση τους.</t>
  </si>
  <si>
    <t>5.1.1</t>
  </si>
  <si>
    <t>5.1.2</t>
  </si>
  <si>
    <t>5.2.1</t>
  </si>
  <si>
    <t>5.2.2</t>
  </si>
  <si>
    <t>9.3</t>
  </si>
  <si>
    <t>Στην ερώτηση αυτή διαχωρίζεται το πλήθος και τα έσοδα από διακίνηση ταχ. αντικειμένων πελατών με τους οποίους η ταχ. επιχείρηση έχει σύμβαση συνεργασίας. Άρα το άθροισμα του Πίνακα 9 πρέπει να ισούται με την ερώτηση 8.2</t>
  </si>
  <si>
    <t>10.3</t>
  </si>
  <si>
    <t>11.4</t>
  </si>
  <si>
    <t>11.5</t>
  </si>
  <si>
    <t>11.6</t>
  </si>
  <si>
    <t>12.2.1</t>
  </si>
  <si>
    <t>12.2.2</t>
  </si>
  <si>
    <t>12.2.3</t>
  </si>
  <si>
    <t>12.2.4</t>
  </si>
  <si>
    <t>12.2.5</t>
  </si>
  <si>
    <t>12.2.6</t>
  </si>
  <si>
    <t>Διαφημιστικά αντικ. με ονοματεπώνυμο παραλήπτηΥπηρεσίας, σύμφωνα με το άρθρο 2 του Ν. 4053/2012 όπως ισχύει.</t>
  </si>
  <si>
    <t>Φάκελοι έως 2 κιλά</t>
  </si>
  <si>
    <t>4.8</t>
  </si>
  <si>
    <t>4.9</t>
  </si>
  <si>
    <t>4.10</t>
  </si>
  <si>
    <t>ΠΛΗΘΟΣ διακινούμενων ταχυδρομικών αντικειμένων και ΕΣΟΔΑ ανά παρεχόμενη ταχυδρομική υπηρεσία (από την ταχυδρομική επιχείρηση &amp; το δίκτυο της)</t>
  </si>
  <si>
    <t>ΠΛΗΘΟΣ και ΕΣΟΔΑ ταχυδρομικών αντικειμένων ανά μέθοδο διακίνησης, σε σχέση με το συνολικό χρόνο (από την παραλαβή έως την επίδοση) που απαιτήθηκε για τη διακίνηση τους</t>
  </si>
  <si>
    <t>Σύνολο Πλήθους ταχυδρομικών αντικειμένων &amp; Εσόδων από Ταχυδρομικές και συναφείς υπηρεσίες</t>
  </si>
  <si>
    <t>Στην ερώτηση αυτή διαχωρίζεται το πλήθος και τα έσοδα από διακίνηση ταχ. αντικειμένων με τιμές λιανικής ή χονδρικής. Συνεπώς το άθροισμα του Πίνακα 8 πρέπει να ισούται με τα στοιχεία του πίνακα 1</t>
  </si>
  <si>
    <r>
      <t xml:space="preserve">Αριθμός Ταχυδρομικών Επιχειρήσεων </t>
    </r>
    <r>
      <rPr>
        <b/>
        <i/>
        <sz val="10"/>
        <rFont val="Arial"/>
        <family val="2"/>
        <charset val="161"/>
      </rPr>
      <t>Χωρίς</t>
    </r>
    <r>
      <rPr>
        <i/>
        <sz val="10"/>
        <rFont val="Arial"/>
        <family val="2"/>
        <charset val="161"/>
      </rPr>
      <t xml:space="preserve"> Ειδική Άδεια ενταγμένων στο </t>
    </r>
    <r>
      <rPr>
        <b/>
        <i/>
        <sz val="10"/>
        <rFont val="Arial"/>
        <family val="2"/>
        <charset val="161"/>
      </rPr>
      <t>Δίκτυο</t>
    </r>
  </si>
  <si>
    <t>ΝΑΙ</t>
  </si>
  <si>
    <t>Ποσοτικά Δεδομένα Έτους 2014</t>
  </si>
  <si>
    <t>(Χρήση από 1/1/2014 έως 31/12/2014)</t>
  </si>
  <si>
    <t>Πραγματοποίησε η επιχείρησή σας έσοδα από ταχυδρομική δραστηριότητα κατά το έτος 2014;</t>
  </si>
  <si>
    <t>ΤΥΠΟΙ  ΠΕΛΑΤΩΝ της ταχυδρομικής επιχείρησης &amp; του δικτύου της, στις  31/12/2014</t>
  </si>
  <si>
    <t>Ανάλυση στοιχείων ερώτησης 8.2 με βάση το ύψος των εσόδων που απέφεραν έκαστος πελάτης με σύμβαση στην ταχυδρομική επιχείρηση &amp; το δικτυό της, στις 31/12/2014</t>
  </si>
  <si>
    <t>Σύνολο κύκλου εργασιών (σε ευρώ) από την παροχή ταχυδρομικών και συναφών υπηρεσιών της Ταχ. Επιχείρησης για τη χρήση του 2014.</t>
  </si>
  <si>
    <t>Σύνολο των εξόδων – δαπανών για την παροχή ταχυδρομικών και συναφών υπηρεσιών για τη χρήση του 2014.</t>
  </si>
  <si>
    <t>Αριθμός ΜΕΤΑΦΟΡΙΚΩΝ ΜΕΣΩΝ ταχ. επιχείρησης &amp; του δικτύου της στις  31/12/2014</t>
  </si>
  <si>
    <t>ΤΥΠΟΙ  ΠΕΛΑΤΩΝ της ταχ. επιχείρησης &amp; του δικτύου της,  στις  31/12/2014</t>
  </si>
  <si>
    <t>Ποιοτικά Δεδομένα Έτους 2014</t>
  </si>
  <si>
    <t>Αττική</t>
  </si>
  <si>
    <t>Κρήτη</t>
  </si>
  <si>
    <t>Ήπειρος</t>
  </si>
  <si>
    <t>ΠΛΗΘΟΣ χώρων ΚΤΙΡΙΑΚΗΣ ΥΠΟΔΟΜΗΣ, ταχυδρομικής επιχ/σης &amp; δικτύου</t>
  </si>
  <si>
    <t>ΑΠΟ:</t>
  </si>
  <si>
    <t>ΑΠΑΣΧΟΛΟΥΜΕΝΟ ΠΡΟΣΩΠΙΚΟ, στην ταχ. επιχείρηση &amp; το δίκτυο της</t>
  </si>
  <si>
    <t>Αριθμός ΜΕΤΑΦΟΡΙΚΩΝ ΜΕΣΩΝ ταχυδρομικής επιχείρησης &amp; του δικτύου της</t>
  </si>
  <si>
    <t>-        Διάφορα έξοδα (Ενοίκια, Αποσβέσεις, Αναλώσιμα, Μηχανήματα, Χρηματοοικονομικά έξοδα κτλ).</t>
  </si>
  <si>
    <t>Τι ποσοστό (%) του πλήθους των ταχ. αντικειμένων που διακινείτε, εκτιμάτε ότι αφορά το ηλεκτρονικό εμπόριο;</t>
  </si>
  <si>
    <t>Από τα ταχυδρομικά αντικείμενα του ηλεκτρονικού εμπορίου, τι ποσοστό του πλήθους αυτών διακινείται εντός και εκτός της χώρας;</t>
  </si>
  <si>
    <t>12.3</t>
  </si>
  <si>
    <r>
      <t xml:space="preserve">Τι ποσοστό (%) του πλήθους των ταχ. αντικειμένων που διακινούνται μέσω ηλεκτρονικού εμπορίου, πραγματοποιείται με </t>
    </r>
    <r>
      <rPr>
        <b/>
        <i/>
        <sz val="10"/>
        <rFont val="Arial"/>
        <family val="2"/>
        <charset val="161"/>
      </rPr>
      <t>αντικαταβολή;</t>
    </r>
  </si>
  <si>
    <t>Τηλεπικοινωνίες</t>
  </si>
  <si>
    <t>1.7</t>
  </si>
  <si>
    <t>1.8</t>
  </si>
  <si>
    <t>1.9</t>
  </si>
  <si>
    <t>1.10</t>
  </si>
  <si>
    <t>Βιομηχανίες - λοιπές</t>
  </si>
  <si>
    <t>1.11</t>
  </si>
  <si>
    <t>Ηλεκτρονικό Εμπόριο</t>
  </si>
  <si>
    <t>1.12</t>
  </si>
  <si>
    <t>Εμπόριο εκτός ηλεκτρονικού</t>
  </si>
  <si>
    <t>1.13</t>
  </si>
  <si>
    <t>1.14</t>
  </si>
  <si>
    <t>Άλλο, διευκρινείστε δίπλα</t>
  </si>
  <si>
    <t>2.12</t>
  </si>
  <si>
    <t>2.13</t>
  </si>
  <si>
    <t>2.14</t>
  </si>
  <si>
    <t>2.15</t>
  </si>
  <si>
    <t>2.16</t>
  </si>
  <si>
    <t>2.17</t>
  </si>
  <si>
    <t>2.18</t>
  </si>
  <si>
    <t>2.19</t>
  </si>
  <si>
    <t>2.20</t>
  </si>
  <si>
    <t>2.21</t>
  </si>
  <si>
    <t>2.22</t>
  </si>
  <si>
    <t>ΕΚΤΙΜΗΣΗ ΑΝΤΑΓΩΝΙΣΜΟΥ ΣΤΗΝ ΤΑΧΥΔΡΟΜΙΚΗ ΑΓΟΡΑ</t>
  </si>
  <si>
    <t>Αξιολογείστε τους παρακάτω παράγοντες, που καθορίζουν τη ΖΗΤΗΣΗ των ταχυδρομικών υπηρεσιών, βαθμολογώντας τους με "ΠΟΛΎ", "ΑΡΚΕΤΑ", "ΛΙΓΟ", "ΚΑΘΟΛΟΥ" (από λίστα προεπιλογής)</t>
  </si>
  <si>
    <t>ΑΡΚΕΤΑ</t>
  </si>
  <si>
    <t>ΛΙΓΟ</t>
  </si>
  <si>
    <t>ΚΑΘΟΛΟΥ</t>
  </si>
  <si>
    <t>Είσοδος νεών επιχειρήσεων</t>
  </si>
  <si>
    <t>Αξιολογείστε τα ΠΡΟΒΛΗΜΑΤΑ της ταχυδρομικής αγοράς βαθμολογώντας με "ΠΟΛΥ", "ΑΡΚΕΤΑ", "ΛΙΓΟ", "ΚΑΘΟΛΟΥ" (από λίστα προεπιλογής)</t>
  </si>
  <si>
    <t>Ανταγωνισμός από εναλλακτικά Δίκτυα Μεταφορών</t>
  </si>
  <si>
    <t>Υψηλές δαπάνες προσωπικού</t>
  </si>
  <si>
    <t>Σκοπεύετε να προβείτε σε κάποια από τις ακόλουθες ΕΠΕΝΔΥΣΕΙΣ στο προσεχές μέλλον; (Απαντήστε με ΝΑΙ/ΌΧΙ από λίστα προεπιλογής)</t>
  </si>
  <si>
    <t>Υπηρεσίες νέας τεχνολογίας</t>
  </si>
  <si>
    <t>Συνεργασίες με άλλες ταχυδρομικές επιχειρήσεις σε Ελλάδα και εξωτερικό</t>
  </si>
  <si>
    <t>Μέσα μεταφοράς</t>
  </si>
  <si>
    <t>Νέο προσωπικό (διανομείς, διοικητικό προσωπικό)</t>
  </si>
  <si>
    <t>Διαθέτει η επιχείρησή σας τις ακόλουθες υπηρεσίες; Επιλέξτε "ΝΑΙ"/"ΌΧΙ" από λίστα προεπιλογής</t>
  </si>
  <si>
    <t>Ανταγωνισμός από εναλλακτικές μορφές επικοινωνίας</t>
  </si>
  <si>
    <t>Ανταγωνισμός από μεγάλο αριθμό ταχυδρομικών εταιρειών στην αγορά</t>
  </si>
  <si>
    <t>Σε τι βαθμό (ποσοστό +/-) εκτιμάτε ότι θα μεταβληθεί η Ελληνική Ταχυδρομική Αγορά το 2015, στις παρακάτω υπηρεσίες</t>
  </si>
  <si>
    <r>
      <t>Σ</t>
    </r>
    <r>
      <rPr>
        <sz val="10"/>
        <rFont val="Arial"/>
        <family val="2"/>
        <charset val="161"/>
      </rPr>
      <t>υμπληρώνονται από την επιχείρηση.</t>
    </r>
  </si>
  <si>
    <t>ΓΑΛΑΖΙΑ ΠΕΔΙΑ</t>
  </si>
  <si>
    <t>Συμπληρώνονται από την επιχείρηση, εφόσον κρίνεται αναγκαίο</t>
  </si>
  <si>
    <t>1.1-1.14</t>
  </si>
  <si>
    <r>
      <t xml:space="preserve">Για κάθε τομέα που παρατίθεται, συμπληρώνεται αντίστοιχα το ποσοστό που αντιπροσωπεύει ως προς το </t>
    </r>
    <r>
      <rPr>
        <u/>
        <sz val="10"/>
        <rFont val="Arial"/>
        <family val="2"/>
        <charset val="161"/>
      </rPr>
      <t>συνολικό ποσό των εσόδων</t>
    </r>
    <r>
      <rPr>
        <sz val="10"/>
        <rFont val="Arial"/>
        <family val="2"/>
        <charset val="161"/>
      </rPr>
      <t xml:space="preserve"> της επιχείρησης. Το άθροισμα των ποσοστών πρέπει να ισούται με το 100%.</t>
    </r>
  </si>
  <si>
    <t>Ποια είναι η τεχνολογική υποδομή που διαθέτει η επιχείρησή σας; Επιλέξτε "ΝΑΙ"/"ΌΧΙ" από λίστα προεπιλογής</t>
  </si>
  <si>
    <t>2.1-2.22</t>
  </si>
  <si>
    <t>Για κάθε υπηρεσία, επιλέγεται η απάντηση "ΝΑΙ" ή "ΌΧΙ" από λίστα προεπιλογής</t>
  </si>
  <si>
    <t>3.1-3.10</t>
  </si>
  <si>
    <t>Επιλέγεται ο βαθμός σημαντικότητας κάθε παράγοντα έναντι των άλλων παραγόντων, ως προς τη ζήτηση των υπηρεσιών της ταχυδρομικής αγοράς, από λίστα προεπιλογής</t>
  </si>
  <si>
    <t>4.1-4.8</t>
  </si>
  <si>
    <t>Επιλέγεται ο βαθμός σημαντικότητας κάθε προβλήματος έναντι των άλλων προβλημάτων της ταχυδρομικής αγοράς, από λίστα προεπιλογής</t>
  </si>
  <si>
    <t>5.1-5.8</t>
  </si>
  <si>
    <t>Για κάθε προτεινόμενη επένδυση, επιλέγεται η απάντηση "ΝΑΙ" ή "ΌΧΙ" από λίστα προεπιλογής</t>
  </si>
  <si>
    <t>Σε τι βαθμό (ποσοστό +/-) εκτιμάτε ότι θα μεταβληθεί η Ελληνική Ταχυδρομική Αγορά το 2015 στις παρακάτω υπηρεσίες</t>
  </si>
  <si>
    <t>6.1-6.4</t>
  </si>
  <si>
    <t>Συμπληρώνεται το ποσοστό (%) εκτίμησης, με (+) πρόσημο για την αύξηση και (-) πρόσημο για την μείωση, για την πιθανή μεταβολή της εκάστοτε ταχυδρομικής υπηρεσίας</t>
  </si>
  <si>
    <t>Ανώτατη</t>
  </si>
  <si>
    <t>Υποχρεωτική-Μέση</t>
  </si>
  <si>
    <r>
      <t xml:space="preserve">Συμπληρώνεται </t>
    </r>
    <r>
      <rPr>
        <b/>
        <sz val="10"/>
        <rFont val="Arial"/>
        <family val="2"/>
        <charset val="161"/>
      </rPr>
      <t>ΕΠΙΛΕΓΟΝΤΑΣ</t>
    </r>
    <r>
      <rPr>
        <sz val="10"/>
        <rFont val="Arial"/>
        <family val="2"/>
        <charset val="161"/>
      </rPr>
      <t xml:space="preserve"> τον Αριθμό Μητρώου ΕΕΤΤ της επιχείρησης όπως αναφέρεται στη Βεβαίωση Εγγραφής. Στο πεδίο συμπληρώνεται αυτόματα και η επωνυμία και η δηλωθείσα -στην ΕΕΤΤ- διεύθυνση της εταιρείας. Σε περίπτωση που δεν βρίσκετε τον αριθμό μητρώου σας επικοινωνήστε με την ΕΕΤΤ.</t>
    </r>
  </si>
  <si>
    <r>
      <t>Τα παρακάτω πεδία αφορούν το απασχολούμενο προσωπικό ΠΛΗΡΟΥΣ και ΜΕΡΙΚΗΣ απασχόλησης και είναι χωρισμένα σε δύο (2) Κατηγορίες: «</t>
    </r>
    <r>
      <rPr>
        <u/>
        <sz val="10"/>
        <rFont val="Arial"/>
        <family val="2"/>
        <charset val="161"/>
      </rPr>
      <t>Διανομέων</t>
    </r>
    <r>
      <rPr>
        <sz val="10"/>
        <rFont val="Arial"/>
        <family val="2"/>
        <charset val="161"/>
      </rPr>
      <t>» (δηλ. Οδηγών) και «</t>
    </r>
    <r>
      <rPr>
        <u/>
        <sz val="10"/>
        <rFont val="Arial"/>
        <family val="2"/>
        <charset val="161"/>
      </rPr>
      <t>Λοιπού Προσωπικού</t>
    </r>
    <r>
      <rPr>
        <sz val="10"/>
        <rFont val="Arial"/>
        <family val="2"/>
        <charset val="161"/>
      </rPr>
      <t>» (δηλ. Προσωπικό Διοίκησης, Εμπορίας, Διαλογής, Ταξινόμησης). Eπίσης οι εν λόγω κατηγορίες είναι χωρισμένες σε τρεις υποκατηγορίες «</t>
    </r>
    <r>
      <rPr>
        <u/>
        <sz val="10"/>
        <rFont val="Arial"/>
        <family val="2"/>
        <charset val="161"/>
      </rPr>
      <t>Ανωτάτης Εκπαίδευσης</t>
    </r>
    <r>
      <rPr>
        <sz val="10"/>
        <rFont val="Arial"/>
        <family val="2"/>
        <charset val="161"/>
      </rPr>
      <t>» και «</t>
    </r>
    <r>
      <rPr>
        <u/>
        <sz val="10"/>
        <rFont val="Arial"/>
        <family val="2"/>
        <charset val="161"/>
      </rPr>
      <t>Υποχρεωτικής και Μέσης Εκπαίδευσης</t>
    </r>
    <r>
      <rPr>
        <sz val="10"/>
        <rFont val="Arial"/>
        <family val="2"/>
        <charset val="161"/>
      </rPr>
      <t xml:space="preserve">».  </t>
    </r>
  </si>
  <si>
    <t>Τα παρακάτω πεδία αφορούν το απασχολούμενο προσωπικό ΠΛΗΡΟΥΣ απασχόλησης της ταχ. επιχείρησης και του δικτύου της</t>
  </si>
  <si>
    <t>Τα παρακάτω πεδία αφορούν το απασχολούμενο προσωπικό ΜΕΡΙΚΗΣ απασχόλησης της ταχ. επιχείρησης και του δικτύου της</t>
  </si>
  <si>
    <t>Αττική (Νομός: Αττικής)</t>
  </si>
  <si>
    <t>Θεσσαλία (Νομοί: Λάρισας, Τρικάλων, Καρδίτσας, Μαγνησίας)</t>
  </si>
  <si>
    <t>Στερεά Ελλάδα (Νομοί: Αιτωλοακαρνανίας, Ευρυτανίας, Φθιώτιδας, Φωκίδας, Βοιωτίας, Ευβοίας)</t>
  </si>
  <si>
    <t>Ήπειρος (Νομοί: Ιωαννίνων, Θεσπρωτίας, Πρεβέζης, Άρτας)</t>
  </si>
  <si>
    <t>Πελοπόννησος (Νομοί: Κορινθίας, Αρκαδίας, Αργολίδας, Μεσσηνίας, Λακωνίας, Αχαϊας, Ηλείας)</t>
  </si>
  <si>
    <t>Μακεδονία (Νομοί: Καβάλας, Δράμας, Σερρών, Θεσσαλονίκης, Χαλκιδικής, Κιλκίς, Πέλλας, Ημαθίας, Πιερίας, Φλώρινας, Καστοριάς, Κοζάνης, Γρεβενών)</t>
  </si>
  <si>
    <t>Θράκη (Νομοί: Έβρου, Ροδόπης, Ξάνθης)</t>
  </si>
  <si>
    <t>Νησιά Αιγαίου (Νομοί: Λέσβου, Χίου, Σάμου, Κυκλάδων, Δωδεκανήσου)</t>
  </si>
  <si>
    <t>Νησιά Ιονίου (Νομοί: Κέρκυρας, Λευκάδας, Κεφαλληνίας, Ζακύνθου)</t>
  </si>
  <si>
    <t>Κρήτη  (Νομοί: Χανίων, Ρεθύμνου, Ηρακλείου, Λασιθίου)</t>
  </si>
  <si>
    <t>Συμπληρώνεται το πλήθος των χώρων κτηριακής υποδομής της ταχ. επιχείρησης και του Υπόλοιπου Δικτύου, χωρίς Γενική Άδεια (εφόσον υπάρχει), στις 31/12/2014</t>
  </si>
  <si>
    <t>Αριθμός των Συστεγασμένων Καταστημάτων Ταχυμεταφορών, που λειτουργούν και ως Κέντρα Διαλογής</t>
  </si>
  <si>
    <t>Αριθμός των Κέντρων Διαλογής που ΑΠΟΚΛΕΙΣΤΙΚΑ χρησιμοποιούνται ως τέτοια</t>
  </si>
  <si>
    <t>Αριθμός των Καταστημάτων Ταχυμεταφορών, που ΑΠΟΚΛΕΙΣΤΙΚΑ χρησιμοποιούνται ως τέτοια</t>
  </si>
  <si>
    <t>Αριθμός των αποθηκών</t>
  </si>
  <si>
    <t xml:space="preserve">Αριθμός των θυρίδων υποδοχής </t>
  </si>
  <si>
    <t>Συμπληρώνεται το ποσοστό του πλήθους των ταχυδρομικών αντικειμένων, που αφορούν κατ' εκτίμηση, το ηλεκτρονικό εμπόριο</t>
  </si>
  <si>
    <t>Συμπληρώνεται το ποσοστό του πλήθους των ταχυδρομικών αντικειμένων, που αφορούν το ηλεκτρονικό εμπόριο, σε εσωτερικό και εξωτερικό (εισερχόμενα και εξερχόμενα). Σημειώνεται, ότι το άθροισμα των 3 υποκατηγοριών θα πρέπει να αθροίζει στο 100%</t>
  </si>
  <si>
    <t>Συμπληρώνεται το ποσοστό του πλήθους των ταχυδρομικών αντικειμένων, που αφορούν το ηλεκτρονικό εμπόριο και πραγματοποιείται με αντικαταβολή</t>
  </si>
  <si>
    <t>ΠΛΗΘΟΣ ταχ. αντικειμένων από την ελληνική επικράτεια προς εσωτερικό και εξωτερικό. (Να συμπληρωθεί ΜΟΝΟ από τις ταχ. επιχειρήσεις  που παρέλαβαν τα ταχ. αντικείμενα από τον αποστολέα και τα διακίνησαν αυτόνομα ή συνδυασμένα)</t>
  </si>
  <si>
    <t>Απασχολούμενο προσωπικό, στην ταχ. επιχείρηση &amp; το δίκτυο της, στις 31/12/2014 (Η απασχόληση νοείται μόνον στις ταχυδρομικές υπηρεσίες και όχι σε τυχούσες άλλες εργασίες της επιχείρησης)</t>
  </si>
  <si>
    <t>Ανάλυση στοιχείων ερώτησης 8.2 με βάση το ύψος των εσόδων που απέφεραν έκαστος πελάτης με σύμβαση στην ταχ. επιχείρηση &amp; το δικτυό της, στις  31/12/2014</t>
  </si>
  <si>
    <t>Διανομείς-Υπ&amp;Μέση</t>
  </si>
  <si>
    <t>Διανομείς-Ανώτατη</t>
  </si>
  <si>
    <t>Λοιποί-Υπ&amp;Μέση</t>
  </si>
  <si>
    <t>Λοιποί-Ανώτατη</t>
  </si>
  <si>
    <t>Ταχ. Επιχείρηση</t>
  </si>
  <si>
    <t>Δίκτυο</t>
  </si>
  <si>
    <t>Πλήθος</t>
  </si>
  <si>
    <t>Έσοδα</t>
  </si>
  <si>
    <t>Πλήθος ταχ.αντ.</t>
  </si>
  <si>
    <t>%</t>
  </si>
  <si>
    <t>Φιλικός</t>
  </si>
  <si>
    <t>ΕΕΔ</t>
  </si>
  <si>
    <t>Δικαστική</t>
  </si>
  <si>
    <t>Εκκρεμεί</t>
  </si>
  <si>
    <t>Αποζημίωση</t>
  </si>
  <si>
    <t>Έξοδα</t>
  </si>
  <si>
    <t>1.1 Φάκελοι</t>
  </si>
  <si>
    <t>1.2 Διαφημισστικά</t>
  </si>
  <si>
    <t>1.3 Εφημερίδες</t>
  </si>
  <si>
    <t>1.4 Βιβλία-Κατάλογοι-Περιοδικά</t>
  </si>
  <si>
    <t>1.5 Μικροδέματα</t>
  </si>
  <si>
    <t>1.6 Δέματα</t>
  </si>
  <si>
    <t>2.1.α Αυτόνομη εσωτερικού</t>
  </si>
  <si>
    <t>2.1.β Συνδυασμένη εσωτερικού</t>
  </si>
  <si>
    <t>2.2.α Αυτόνομη εξωτερικού</t>
  </si>
  <si>
    <t>2.1.β Συνδυασμένη εξωτερικού</t>
  </si>
  <si>
    <t>3. Δίκτυο</t>
  </si>
  <si>
    <t>Αριθμός επιχ.</t>
  </si>
  <si>
    <t>3.1 Αττική</t>
  </si>
  <si>
    <t>3.2 Θεσσαλία</t>
  </si>
  <si>
    <t>3.3 Στερεά Ελλάδα</t>
  </si>
  <si>
    <t>3.4 Ήπειρος</t>
  </si>
  <si>
    <t>3.5 Πελοπόννησος</t>
  </si>
  <si>
    <t>3.6 Μακεδονία</t>
  </si>
  <si>
    <t>3.7 Θράκη</t>
  </si>
  <si>
    <t>3.8 Νησιά Αιγίου</t>
  </si>
  <si>
    <t>3.9 Νησιά Ιονίου</t>
  </si>
  <si>
    <t>3.10 Κρήτη</t>
  </si>
  <si>
    <t>Θεσσαλία</t>
  </si>
  <si>
    <t>Στερεά Ελλάδα</t>
  </si>
  <si>
    <t>Πελοπόννησος</t>
  </si>
  <si>
    <t>Μακεδονία</t>
  </si>
  <si>
    <t>Θράκη</t>
  </si>
  <si>
    <t>Νησιά Αιγαίου</t>
  </si>
  <si>
    <t>Νησιά Ιονίου</t>
  </si>
  <si>
    <t>5.1.1 Προσωπικό ταχ. επιχείρησης - πλήρης</t>
  </si>
  <si>
    <t>5.1.2 Προσωπικό δικτύου - πλήρης</t>
  </si>
  <si>
    <t>5.2.1 Προσωπικό ταχ. επιχείρησης - μερική</t>
  </si>
  <si>
    <t>5.2.2 Προσωπικό δικτύου - μερική</t>
  </si>
  <si>
    <t>6.1 Καταστήματα+Κ.Διαλογής μαζί</t>
  </si>
  <si>
    <t>6.2 Κέντρα Διαλογής</t>
  </si>
  <si>
    <t>6.3 Καταστήματα</t>
  </si>
  <si>
    <t>6.4 Αποθήκες</t>
  </si>
  <si>
    <t>6.5 Θυρίδες Υποδοχής</t>
  </si>
  <si>
    <t>7.1 Αυτοκίνητα</t>
  </si>
  <si>
    <t>7.2 Δίκυκλα</t>
  </si>
  <si>
    <t>8.1 Πελάτες μετρητοίς</t>
  </si>
  <si>
    <t>8.2 Πελάτες σύμβαση</t>
  </si>
  <si>
    <t>9.1 Πελάτες &lt;30Μ</t>
  </si>
  <si>
    <t>9.2 Πελάτες 30-150Μ</t>
  </si>
  <si>
    <t>9.3 Πελάτες &gt;150Μ</t>
  </si>
  <si>
    <t>10.1 %ηλ. Εμπορίου</t>
  </si>
  <si>
    <t>10.2.1 εσωτερικού</t>
  </si>
  <si>
    <t>10.2.2 εξωτερικού εισ.</t>
  </si>
  <si>
    <t>10.2.3 εξωτερικού εξ.</t>
  </si>
  <si>
    <t>10.3 αντικαταβολές</t>
  </si>
  <si>
    <t>11.1 Απώλεια</t>
  </si>
  <si>
    <t>11.2 Ζημιά</t>
  </si>
  <si>
    <t>11.3 Καθυστέρηση</t>
  </si>
  <si>
    <t>11.4 Προβλήματα επίδοσης</t>
  </si>
  <si>
    <t>11.5 Πλημμελής εξυπηρέτηση</t>
  </si>
  <si>
    <t>11.6 Άλλο</t>
  </si>
  <si>
    <t>1. Πλήθος &amp; Έσοδα ανά ταχ. υπηρεσία</t>
  </si>
  <si>
    <t>2. Πλήθος &amp; Έσοδα ανά μέθοδο διακίνησης</t>
  </si>
  <si>
    <t>3. Στοιχεία Δικτύου</t>
  </si>
  <si>
    <t>4. Πλήθος ταχ. αντικειμένων από Ελλάδα:</t>
  </si>
  <si>
    <t>5. Απασχολούμενο προσωπικό</t>
  </si>
  <si>
    <t>6. Πλήθος χώρων κτιριακής υποδομής</t>
  </si>
  <si>
    <t>7. Αριθμός Μεταφορικών Μέσων</t>
  </si>
  <si>
    <t>8. Τύποι πελατών</t>
  </si>
  <si>
    <r>
      <t xml:space="preserve">ΠΛΗΘΟΣ ταχυδρομικών αντικειμένων, που διακινήθηκαν από </t>
    </r>
    <r>
      <rPr>
        <b/>
        <u/>
        <sz val="10"/>
        <rFont val="Arial"/>
        <family val="2"/>
        <charset val="161"/>
      </rPr>
      <t>περιοχές της Ελλάδος</t>
    </r>
    <r>
      <rPr>
        <b/>
        <sz val="10"/>
        <rFont val="Arial"/>
        <family val="2"/>
        <charset val="161"/>
      </rPr>
      <t>. (Να συμπληρωθεί ΜΟΝΟ από τις ταχ. επιχειρήσεις  που παρέλαβαν τα ταχ. αντικείμενα από τον αποστολέα και τα διακίνησαν αυτόνομα ή συνδυασμένα)</t>
    </r>
  </si>
  <si>
    <t>9. Ανάλυση πελατών με σύμβαση</t>
  </si>
  <si>
    <t>10. Ηλεκτρονικό εμπόριο</t>
  </si>
  <si>
    <t>11. Ανάλυση διαφορών</t>
  </si>
  <si>
    <t>12.1 Κύκλος</t>
  </si>
  <si>
    <t>12.2.1 Προσωπικό</t>
  </si>
  <si>
    <t>12.2.2 ΜΜ</t>
  </si>
  <si>
    <t>12.2.3 Προμήθειες</t>
  </si>
  <si>
    <t>12.2.4 Τεχνολογία</t>
  </si>
  <si>
    <t>12.2.5 Διάφορα</t>
  </si>
  <si>
    <t>12.2.6 Σύνολο</t>
  </si>
  <si>
    <t>12. Κύκλος εργασιών &amp; Έξοδα</t>
  </si>
  <si>
    <t>1. Κύριοι πελάτες</t>
  </si>
  <si>
    <t>Υπηρεσίες τεχνολογίας</t>
  </si>
  <si>
    <t>3. Ζήτηση ταχ. υπηρεσιών</t>
  </si>
  <si>
    <t>4. Προβλήματα ταχ. αγοράς</t>
  </si>
  <si>
    <t>5. Επενδύσεις</t>
  </si>
  <si>
    <t>6. Εκτιμήσεις</t>
  </si>
  <si>
    <t>7. Ελεύθερο κείμενο</t>
  </si>
  <si>
    <t>1.1 Δημόσιο</t>
  </si>
  <si>
    <t>1.2 Τραπεζοασφάλειες</t>
  </si>
  <si>
    <t>1.3 Διαφημιστικές</t>
  </si>
  <si>
    <t>1.4 Τηλεπικοινωνίες</t>
  </si>
  <si>
    <t>1.5 Τουριστικές</t>
  </si>
  <si>
    <t>1.6 Εκδόσεις</t>
  </si>
  <si>
    <t>1.7 Πληροφορική</t>
  </si>
  <si>
    <t>1.8 Ναυτιλιακές</t>
  </si>
  <si>
    <t>1.9 Φαρμακευτκές</t>
  </si>
  <si>
    <t>1.10 Βιομηχανίες</t>
  </si>
  <si>
    <t>1.11 Ηλεκτρονικό εμπόριο</t>
  </si>
  <si>
    <t>1.12 Εμπόριο άλλο</t>
  </si>
  <si>
    <t>1.13 Ιδιώτες</t>
  </si>
  <si>
    <t>1.14 Άλλο</t>
  </si>
  <si>
    <t>1.14β Άλλο - λεκτικό</t>
  </si>
  <si>
    <t>2.1 Site</t>
  </si>
  <si>
    <t>2.2 Mobile ap</t>
  </si>
  <si>
    <t>2.3 Τηλ κέντρο</t>
  </si>
  <si>
    <t>2.4 ΚΕΠ</t>
  </si>
  <si>
    <t>2.5 Ηλ. Παραγγελία</t>
  </si>
  <si>
    <t>2.6 Ηλ. Τιμολόγηση</t>
  </si>
  <si>
    <t>2.7 Ενημέρωση sms/email</t>
  </si>
  <si>
    <t>2.8 track&amp;trace</t>
  </si>
  <si>
    <t>2.9 Τρόπος παράδοσης</t>
  </si>
  <si>
    <t>2.10 Παράδοση σε προκ. Χρόνο</t>
  </si>
  <si>
    <t>2.11 Εύκολη επιστροφή</t>
  </si>
  <si>
    <t>2.12 Υπολογισμός τελών</t>
  </si>
  <si>
    <t>2.13 Χρηματοοικ. Συναλλαγές</t>
  </si>
  <si>
    <t>2.14 Συστήματα διαχείρισης πελατών</t>
  </si>
  <si>
    <t>2.15 hybrid mail</t>
  </si>
  <si>
    <t>2.16 palmtops, κινητά</t>
  </si>
  <si>
    <t>2.17 Αυτόμ. Διαλογή</t>
  </si>
  <si>
    <t>2.18 Αυτομ. Εκφόρτωση</t>
  </si>
  <si>
    <t>2.19 Ενεργειακά ΜΜ</t>
  </si>
  <si>
    <t>2.20 Εντοπισμός οχημάτων</t>
  </si>
  <si>
    <t>2.21 Επικ. Με eshops</t>
  </si>
  <si>
    <t>2.22 Διασυνδ. διαμεσολαβητές ecommerce</t>
  </si>
  <si>
    <t>3.1 Τιμή</t>
  </si>
  <si>
    <t>3.2 Ποικιλία υπηρεσιών</t>
  </si>
  <si>
    <t>3.3 Ποιότητα εξυπηρέτησης</t>
  </si>
  <si>
    <t>3.4 Υπηρεσίες τεχνολογίας</t>
  </si>
  <si>
    <t>3.5 Δίκτυο</t>
  </si>
  <si>
    <t>3.6 Αξιοπιστία</t>
  </si>
  <si>
    <t>3.7 Brand name</t>
  </si>
  <si>
    <t>3.8 Διαφήμιση</t>
  </si>
  <si>
    <t>3.9 Είσοδος νέων</t>
  </si>
  <si>
    <t>3.10 Άλλο</t>
  </si>
  <si>
    <t>3.10 Άλλο-λεκτικό</t>
  </si>
  <si>
    <t>4.1 Συμπίεση τιμών</t>
  </si>
  <si>
    <t>4.2 Εναλλακτικά δίκτυα</t>
  </si>
  <si>
    <t>4.3 Εναλλακτική επικοινωνία</t>
  </si>
  <si>
    <t>4.4 Αριθμός επιχ.</t>
  </si>
  <si>
    <t>4.5 Κόστος προσωπικού</t>
  </si>
  <si>
    <t>4.6 Κόστος μεταφοράς</t>
  </si>
  <si>
    <t>4.7 Κόστος επένδυσης</t>
  </si>
  <si>
    <t>4.8 Άλλο</t>
  </si>
  <si>
    <t>4.8 Άλλο-λεκτικό</t>
  </si>
  <si>
    <t>5.1 Νέα Τεχνολογία</t>
  </si>
  <si>
    <t>5.2 Δίκτυο</t>
  </si>
  <si>
    <t>5.3 Διαφήμιση</t>
  </si>
  <si>
    <t>5.4 Συνεργασίες ταχ. επιχ.</t>
  </si>
  <si>
    <t>5.5 Συνεργασίες ecommerce</t>
  </si>
  <si>
    <t>5.6 Μέσα μεταφοράς</t>
  </si>
  <si>
    <t>5.7 Νέο προσωπικό</t>
  </si>
  <si>
    <t>5.8 Άλλο</t>
  </si>
  <si>
    <t>5.8 Άλλο-λεκτικό</t>
  </si>
  <si>
    <t>6.1 Επιστολικό</t>
  </si>
  <si>
    <t>6.2 Ταχυμεταφορές φακέλων</t>
  </si>
  <si>
    <t>6.3 Μικροδέματα</t>
  </si>
  <si>
    <t>6.4 Δέματα</t>
  </si>
  <si>
    <t>ΟΧΙ</t>
  </si>
  <si>
    <t>ΠΟΛΥ</t>
  </si>
  <si>
    <t>AM</t>
  </si>
  <si>
    <t>Το σύνολο των στοιχείων 12.2.1-12.2.3 πρέπει να αθροίζει στο 100%</t>
  </si>
  <si>
    <t>05-053, ΑΠΟΣΤΟΛΗ ΑΕ ΔΙΑΝΟΜΩΝ-ΑΠΟΣΤΟΛΗ ΑΕ ΔΙΑΝΟΜΩΝ</t>
  </si>
  <si>
    <t>99-125, ΜΕΤΡΟΠΟΛΙΤΑΝ ΚΟΥΡΙΕΡΣ Ε.Π.Ε.-METROPOLITAN COURIERS LTD</t>
  </si>
  <si>
    <t>05-052, ΔΙΕΘΝΕΙΣ ΥΠΗΡΕΣΙΕΣ ΚΑΙ ΣΥΝΔΡΟΜΕΣ ΕΠΕ-INTERNATIONAL SERVICES AND SUBSCRIPTIONS LTD</t>
  </si>
  <si>
    <t>13-079, ΚΟΥΤΡΟΥΜΑΝΗΣ ΕΠΑΜΕΙΝΩΝΔΑΣ-MMS</t>
  </si>
  <si>
    <t>04-031, ΔΕΛΤΑ ΠΟΣΤ ΑΝΩΝΥΜΟΣ ΕΤΑΙΡΕΙΑ ΕΜΠΟΡΙΑΣ ΓΕΝΙΚΗΣ ΔΙΑΦΗΜΙΣΗΣ ΚΑΙ ΤΑΧΥΜΕΤΑΦΟΡΩΝ-DELTA POST A.E</t>
  </si>
  <si>
    <t>11-064, ΔΙΑΦΗΜΙΣΤΙΚΗ ΤΟΥΡΙΣΤΙΚΗ ΑΝΩΝΥΜΗ ΕΤΑΙΡΕΙΑ - ΑΝΑΠΑΡΑΓΩΓΗ ΙΠΠΩΝ - ΞΕΝΟΔΟΧΕΙΑΚΕΣ ΕΠΙΧΕΙΡΗΣΕΙΣ-WEST A.E.</t>
  </si>
  <si>
    <t>99-110, TNT ΣΚΑΙΠΑΚ ΕΛΛΑΣ Ε.Π.Ε-TNT</t>
  </si>
  <si>
    <t>14-056, ΕΛΕΥΘΕΡΙΟΣ ΚΟΡΩΝΙΟΣ-EURO POST POINTGREECE</t>
  </si>
  <si>
    <t>11-082, ΒΑΣΙΛΕΙΟΣ ΠΑΛΑΙΟΛΟΓΟΣ ΟΕ-NATIONAL SERVICES</t>
  </si>
  <si>
    <t>99-122, ACS ΤΑΧΥΔΡΟΜΙΚΕΣ ΥΠΗΡΕΣΙΕΣ ΑΝΩΝΥΜΗ ΕΜΠΟΡΙΚΗ ΕΤΑΙΡΕΙΑ-ACS AEE</t>
  </si>
  <si>
    <t>99-121, ΣΠΗΝΤΕΞ  ΑΝΩΝΥΜH ΕΤΑΙΡΕΙΑ ΤΑΧΥΜΕΤΑΦΟΡΩΝ-SPEEDEX</t>
  </si>
  <si>
    <t>99-150, ΕΛΛΗΝΙΚΑ ΤΑΧΥΔΡΟΜΕΙΑ-ΕΛΤΑ</t>
  </si>
  <si>
    <t>ΠΛΗΘΟΣ διακινούμενων ταχ. αντικ. και ΕΣΟΔΑ ανά παρεχόμενη ταχύδρομική υπηρεσία (από την ταχ. επιχείρηση &amp; το δίκτυο της)</t>
  </si>
  <si>
    <t>ΠΛΗΘΟΣ Ταχ. Αντικειμένων ανά μέθοδο διακίνησης, σε σχέση με το συνολικό χρόνο (από την παραλαβή έως την επίδοση) που απαιτήθηκε για τη διακίνηση τους</t>
  </si>
  <si>
    <t>Συμπληρώνονται το πλήθος των ΦΑΚΕΛΩΝ έως 2 ΚΙΛΑ και το σύνολο των εσόδων που αντιστοιχεί στη διακίνηση ΦΑΚΕΛΩΝ.</t>
  </si>
  <si>
    <t xml:space="preserve">Συμπληρώνονται το πλήθος των ΔΙΑΦΗΜΙΣΤΙΚΩΝ Αντικειμένων με Διεύθυνση Παραλήπτη και το σύνολο των εσόδων που αντιστοιχεί στη διακίνηση Διαφημιστικών Αντικειμένων με Διεύθυνση Παραλήπτη. </t>
  </si>
  <si>
    <t>Συμπληρώνονται το πλήθος των διακινούμενων ΕΦΗΜΕΡΙΔΩΝ και το σύνολο των εσόδων πού αντιστοιχεί στη διακίνηση ΕΦΗΜΕΡΙΔΩΝ έως 2 κιλά.</t>
  </si>
  <si>
    <t xml:space="preserve">Συμπληρώνονται το πλήθος των Ταχυδρομικών αντικειμένων που αφορούν σε ΒΙΒΛΙΑ, ΚΑΤΑΛΟΓΟΥΣ, και ΠΕΡΙΟΔΙΚΑ και το σύνολο των εσόδων που αντιστοιχεί σε αυτά.  </t>
  </si>
  <si>
    <t xml:space="preserve">Συμπληρώνονται το πλήθος των Ταχυδρομικών αντικειμένων που αφορούν σε ΜΙΚΡΟΔΕΜΑΤΑ έως 2 κιλά και το σύνολο των εσόδων που αντιστοιχεί σε αυτά.  </t>
  </si>
  <si>
    <t xml:space="preserve">Συμπληρώνονται το πλήθος των Ταχυδρομικών αντικειμένων που αφορούν σε ΔΕΜΑΤΑ έως 20 κιλά και το σύνολο των εσόδων που αντιστοιχεί σε αυτά.  </t>
  </si>
  <si>
    <t>ΠΛΗΘΟΣ χώρων ΚΤΙΡΙΑΚΗΣ ΥΠΟΔΟΜΗΣ, ταχυδρομικής επιχ/σης &amp; δικτύου, στις 31/12/2014</t>
  </si>
  <si>
    <t>Ταχ. αντικείμενα ΗΛΕΚΤΡΟΝΙΚΟΥ ΕΜΠΟΡΙΟΥ</t>
  </si>
  <si>
    <t>Συμπληρώνεται ανάλογα στο αντίστοιχο υποπεδίο το σύνολο των εσόδων που πραγματοποιήθηκαν εντός του 2014 από τις οικονομικές καταστάσεις της επιχείρησης, από ταχυδρομικές και μη ταχυδρομικές δραστηριότητες</t>
  </si>
  <si>
    <r>
      <t xml:space="preserve">Συμπληρώνεται ανάλογα στο αντίστοιχο υποπεδίο το σύνολο των εξόδων - δαπανών που πραγματοποιήθηκαν εντός του 2014 και οι οποίες αφορούν την παροχή ταχυδρομικών και μη υπηρεσιών της επιχείρησης. Εάν δεν υπάρχει ανάλυση εξόδων στις ζητούμενες υποκατηγορίες, στην ερώτηση </t>
    </r>
    <r>
      <rPr>
        <b/>
        <sz val="10"/>
        <rFont val="Arial"/>
        <family val="2"/>
        <charset val="161"/>
      </rPr>
      <t>12.2.6</t>
    </r>
    <r>
      <rPr>
        <sz val="10"/>
        <rFont val="Arial"/>
        <family val="2"/>
        <charset val="161"/>
      </rPr>
      <t xml:space="preserve"> αναγράφεται το σύνολο των εξόδων.</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</si>
</sst>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 #,##0.00\ &quot;€&quot;_-;\-* #,##0.00\ &quot;€&quot;_-;_-* &quot;-&quot;??\ &quot;€&quot;_-;_-@_-"/>
    <numFmt numFmtId="164" formatCode="#,##0.00\ &quot;€&quot;"/>
  </numFmts>
  <fonts count="39" x14ac:knownFonts="1">
    <font>
      <sz val="10"/>
      <name val="Tahoma"/>
      <charset val="161"/>
    </font>
    <font>
      <b/>
      <sz val="18"/>
      <name val="Arial"/>
      <family val="2"/>
      <charset val="161"/>
    </font>
    <font>
      <b/>
      <sz val="18"/>
      <color indexed="12"/>
      <name val="Arial"/>
      <family val="2"/>
      <charset val="161"/>
    </font>
    <font>
      <sz val="10"/>
      <name val="Arial"/>
      <family val="2"/>
      <charset val="161"/>
    </font>
    <font>
      <b/>
      <sz val="11"/>
      <name val="Arial"/>
      <family val="2"/>
      <charset val="161"/>
    </font>
    <font>
      <b/>
      <sz val="14"/>
      <color indexed="12"/>
      <name val="Arial"/>
      <family val="2"/>
      <charset val="161"/>
    </font>
    <font>
      <b/>
      <sz val="10"/>
      <name val="Arial"/>
      <family val="2"/>
      <charset val="161"/>
    </font>
    <font>
      <b/>
      <sz val="12"/>
      <name val="Arial"/>
      <family val="2"/>
      <charset val="161"/>
    </font>
    <font>
      <b/>
      <sz val="9"/>
      <name val="Arial"/>
      <family val="2"/>
      <charset val="161"/>
    </font>
    <font>
      <b/>
      <sz val="10"/>
      <color indexed="10"/>
      <name val="Arial"/>
      <family val="2"/>
      <charset val="161"/>
    </font>
    <font>
      <b/>
      <u/>
      <sz val="9"/>
      <name val="Arial"/>
      <family val="2"/>
      <charset val="161"/>
    </font>
    <font>
      <sz val="9"/>
      <name val="Arial"/>
      <family val="2"/>
      <charset val="161"/>
    </font>
    <font>
      <sz val="8"/>
      <name val="Arial"/>
      <family val="2"/>
      <charset val="161"/>
    </font>
    <font>
      <b/>
      <sz val="9"/>
      <color indexed="12"/>
      <name val="Arial"/>
      <family val="2"/>
      <charset val="161"/>
    </font>
    <font>
      <b/>
      <i/>
      <sz val="10"/>
      <name val="Arial"/>
      <family val="2"/>
      <charset val="161"/>
    </font>
    <font>
      <i/>
      <sz val="10"/>
      <name val="Arial"/>
      <family val="2"/>
      <charset val="161"/>
    </font>
    <font>
      <i/>
      <sz val="9"/>
      <name val="Arial"/>
      <family val="2"/>
      <charset val="161"/>
    </font>
    <font>
      <b/>
      <i/>
      <sz val="10"/>
      <color indexed="10"/>
      <name val="Arial"/>
      <family val="2"/>
      <charset val="161"/>
    </font>
    <font>
      <b/>
      <i/>
      <sz val="10"/>
      <color indexed="18"/>
      <name val="Arial"/>
      <family val="2"/>
      <charset val="161"/>
    </font>
    <font>
      <b/>
      <sz val="8"/>
      <name val="Arial"/>
      <family val="2"/>
      <charset val="161"/>
    </font>
    <font>
      <b/>
      <sz val="8"/>
      <color indexed="12"/>
      <name val="Arial"/>
      <family val="2"/>
      <charset val="161"/>
    </font>
    <font>
      <sz val="10"/>
      <name val="Tahoma"/>
      <family val="2"/>
      <charset val="161"/>
    </font>
    <font>
      <i/>
      <sz val="8"/>
      <name val="Arial"/>
      <family val="2"/>
      <charset val="161"/>
    </font>
    <font>
      <b/>
      <i/>
      <sz val="9"/>
      <name val="Arial"/>
      <family val="2"/>
      <charset val="161"/>
    </font>
    <font>
      <sz val="10"/>
      <color indexed="12"/>
      <name val="Arial"/>
      <family val="2"/>
      <charset val="161"/>
    </font>
    <font>
      <b/>
      <i/>
      <u/>
      <sz val="10"/>
      <name val="Arial"/>
      <family val="2"/>
      <charset val="161"/>
    </font>
    <font>
      <sz val="10"/>
      <name val="Tahoma"/>
      <family val="2"/>
      <charset val="161"/>
    </font>
    <font>
      <sz val="10"/>
      <color indexed="18"/>
      <name val="Tahoma"/>
      <family val="2"/>
      <charset val="161"/>
    </font>
    <font>
      <u/>
      <sz val="10"/>
      <name val="Arial"/>
      <family val="2"/>
      <charset val="161"/>
    </font>
    <font>
      <sz val="10"/>
      <color indexed="18"/>
      <name val="Arial"/>
      <family val="2"/>
      <charset val="161"/>
    </font>
    <font>
      <b/>
      <u/>
      <sz val="10"/>
      <name val="Arial"/>
      <family val="2"/>
      <charset val="161"/>
    </font>
    <font>
      <b/>
      <sz val="8"/>
      <color indexed="10"/>
      <name val="Arial"/>
      <family val="2"/>
      <charset val="161"/>
    </font>
    <font>
      <i/>
      <sz val="10"/>
      <name val="Tahoma"/>
      <family val="2"/>
      <charset val="161"/>
    </font>
    <font>
      <sz val="10"/>
      <color indexed="16"/>
      <name val="Arial"/>
      <family val="2"/>
      <charset val="161"/>
    </font>
    <font>
      <sz val="10"/>
      <name val="Arial"/>
      <family val="2"/>
    </font>
    <font>
      <sz val="10"/>
      <color indexed="10"/>
      <name val="Arial"/>
      <family val="2"/>
    </font>
    <font>
      <b/>
      <sz val="10"/>
      <name val="Tahoma"/>
      <family val="2"/>
      <charset val="161"/>
    </font>
    <font>
      <b/>
      <sz val="8"/>
      <color rgb="FFFF0000"/>
      <name val="Arial"/>
      <family val="2"/>
      <charset val="161"/>
    </font>
    <font>
      <b/>
      <sz val="10"/>
      <color rgb="FFFF0000"/>
      <name val="Arial"/>
      <family val="2"/>
      <charset val="161"/>
    </font>
  </fonts>
  <fills count="23">
    <fill>
      <patternFill patternType="none"/>
    </fill>
    <fill>
      <patternFill patternType="gray125"/>
    </fill>
    <fill>
      <patternFill patternType="solid">
        <fgColor indexed="44"/>
        <bgColor indexed="64"/>
      </patternFill>
    </fill>
    <fill>
      <patternFill patternType="solid">
        <fgColor indexed="9"/>
        <bgColor indexed="64"/>
      </patternFill>
    </fill>
    <fill>
      <patternFill patternType="solid">
        <fgColor indexed="26"/>
        <bgColor indexed="64"/>
      </patternFill>
    </fill>
    <fill>
      <patternFill patternType="solid">
        <fgColor indexed="22"/>
        <bgColor indexed="64"/>
      </patternFill>
    </fill>
    <fill>
      <patternFill patternType="solid">
        <fgColor theme="0" tint="-0.249977111117893"/>
        <bgColor indexed="64"/>
      </patternFill>
    </fill>
    <fill>
      <patternFill patternType="solid">
        <fgColor indexed="13"/>
        <bgColor indexed="64"/>
      </patternFill>
    </fill>
    <fill>
      <patternFill patternType="solid">
        <fgColor theme="0"/>
        <bgColor indexed="64"/>
      </patternFill>
    </fill>
    <fill>
      <patternFill patternType="solid">
        <fgColor indexed="31"/>
        <bgColor indexed="64"/>
      </patternFill>
    </fill>
    <fill>
      <patternFill patternType="solid">
        <fgColor rgb="FFFFFFCC"/>
        <bgColor indexed="64"/>
      </patternFill>
    </fill>
    <fill>
      <patternFill patternType="solid">
        <fgColor rgb="FF99CCFF"/>
        <bgColor indexed="64"/>
      </patternFill>
    </fill>
    <fill>
      <patternFill patternType="gray125">
        <bgColor indexed="22"/>
      </patternFill>
    </fill>
    <fill>
      <patternFill patternType="solid">
        <fgColor theme="6" tint="0.7999816888943144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2" tint="-9.9978637043366805E-2"/>
        <bgColor indexed="64"/>
      </patternFill>
    </fill>
    <fill>
      <patternFill patternType="solid">
        <fgColor theme="3" tint="0.79998168889431442"/>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34998626667073579"/>
        <bgColor indexed="64"/>
      </patternFill>
    </fill>
  </fills>
  <borders count="133">
    <border>
      <left/>
      <right/>
      <top/>
      <bottom/>
      <diagonal/>
    </border>
    <border>
      <left style="thin">
        <color indexed="12"/>
      </left>
      <right/>
      <top style="thin">
        <color indexed="12"/>
      </top>
      <bottom/>
      <diagonal/>
    </border>
    <border>
      <left/>
      <right/>
      <top style="thin">
        <color indexed="12"/>
      </top>
      <bottom/>
      <diagonal/>
    </border>
    <border>
      <left/>
      <right style="thin">
        <color indexed="12"/>
      </right>
      <top style="thin">
        <color indexed="12"/>
      </top>
      <bottom/>
      <diagonal/>
    </border>
    <border>
      <left style="thin">
        <color indexed="12"/>
      </left>
      <right/>
      <top/>
      <bottom/>
      <diagonal/>
    </border>
    <border>
      <left/>
      <right style="thin">
        <color indexed="12"/>
      </right>
      <top/>
      <bottom/>
      <diagonal/>
    </border>
    <border>
      <left style="thin">
        <color indexed="12"/>
      </left>
      <right/>
      <top/>
      <bottom style="thin">
        <color indexed="12"/>
      </bottom>
      <diagonal/>
    </border>
    <border>
      <left/>
      <right/>
      <top/>
      <bottom style="thin">
        <color indexed="12"/>
      </bottom>
      <diagonal/>
    </border>
    <border>
      <left/>
      <right style="thin">
        <color indexed="12"/>
      </right>
      <top/>
      <bottom style="thin">
        <color indexed="12"/>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double">
        <color indexed="64"/>
      </right>
      <top style="medium">
        <color indexed="64"/>
      </top>
      <bottom style="medium">
        <color indexed="64"/>
      </bottom>
      <diagonal/>
    </border>
    <border>
      <left style="double">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double">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double">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double">
        <color indexed="64"/>
      </right>
      <top style="double">
        <color indexed="64"/>
      </top>
      <bottom style="medium">
        <color indexed="64"/>
      </bottom>
      <diagonal/>
    </border>
    <border>
      <left style="double">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style="thin">
        <color indexed="64"/>
      </right>
      <top style="medium">
        <color indexed="64"/>
      </top>
      <bottom style="medium">
        <color indexed="64"/>
      </bottom>
      <diagonal/>
    </border>
    <border>
      <left style="double">
        <color indexed="64"/>
      </left>
      <right style="medium">
        <color indexed="64"/>
      </right>
      <top style="medium">
        <color indexed="64"/>
      </top>
      <bottom style="medium">
        <color indexed="64"/>
      </bottom>
      <diagonal/>
    </border>
    <border>
      <left style="thin">
        <color indexed="64"/>
      </left>
      <right/>
      <top/>
      <bottom style="thin">
        <color indexed="64"/>
      </bottom>
      <diagonal/>
    </border>
    <border>
      <left/>
      <right/>
      <top/>
      <bottom style="thin">
        <color indexed="64"/>
      </bottom>
      <diagonal/>
    </border>
    <border>
      <left style="double">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double">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style="medium">
        <color indexed="64"/>
      </right>
      <top style="medium">
        <color indexed="64"/>
      </top>
      <bottom style="thin">
        <color indexed="64"/>
      </bottom>
      <diagonal/>
    </border>
    <border>
      <left/>
      <right style="double">
        <color indexed="64"/>
      </right>
      <top style="thin">
        <color indexed="64"/>
      </top>
      <bottom style="medium">
        <color indexed="64"/>
      </bottom>
      <diagonal/>
    </border>
    <border>
      <left style="double">
        <color indexed="64"/>
      </left>
      <right style="medium">
        <color indexed="64"/>
      </right>
      <top style="double">
        <color indexed="64"/>
      </top>
      <bottom style="medium">
        <color indexed="64"/>
      </bottom>
      <diagonal/>
    </border>
    <border>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double">
        <color indexed="64"/>
      </right>
      <top/>
      <bottom style="medium">
        <color indexed="64"/>
      </bottom>
      <diagonal/>
    </border>
    <border>
      <left/>
      <right style="medium">
        <color indexed="64"/>
      </right>
      <top/>
      <bottom style="medium">
        <color indexed="64"/>
      </bottom>
      <diagonal/>
    </border>
    <border>
      <left style="medium">
        <color indexed="64"/>
      </left>
      <right style="thin">
        <color indexed="64"/>
      </right>
      <top/>
      <bottom/>
      <diagonal/>
    </border>
    <border>
      <left/>
      <right style="double">
        <color indexed="64"/>
      </right>
      <top/>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diagonal/>
    </border>
    <border>
      <left style="double">
        <color indexed="64"/>
      </left>
      <right style="medium">
        <color indexed="64"/>
      </right>
      <top style="medium">
        <color indexed="64"/>
      </top>
      <bottom/>
      <diagonal/>
    </border>
    <border>
      <left style="double">
        <color indexed="64"/>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diagonal/>
    </border>
    <border>
      <left style="double">
        <color indexed="64"/>
      </left>
      <right style="medium">
        <color indexed="64"/>
      </right>
      <top style="thin">
        <color indexed="64"/>
      </top>
      <bottom/>
      <diagonal/>
    </border>
    <border>
      <left style="medium">
        <color indexed="64"/>
      </left>
      <right style="medium">
        <color indexed="64"/>
      </right>
      <top style="double">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double">
        <color indexed="64"/>
      </top>
      <bottom style="medium">
        <color indexed="64"/>
      </bottom>
      <diagonal/>
    </border>
    <border>
      <left/>
      <right style="thin">
        <color indexed="64"/>
      </right>
      <top/>
      <bottom/>
      <diagonal/>
    </border>
    <border>
      <left/>
      <right style="thin">
        <color indexed="64"/>
      </right>
      <top/>
      <bottom style="thin">
        <color indexed="64"/>
      </bottom>
      <diagonal/>
    </border>
    <border>
      <left style="medium">
        <color indexed="64"/>
      </left>
      <right/>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style="thin">
        <color indexed="64"/>
      </left>
      <right/>
      <top style="double">
        <color indexed="64"/>
      </top>
      <bottom style="medium">
        <color indexed="64"/>
      </bottom>
      <diagonal/>
    </border>
    <border>
      <left style="medium">
        <color indexed="64"/>
      </left>
      <right style="thin">
        <color indexed="64"/>
      </right>
      <top style="double">
        <color indexed="64"/>
      </top>
      <bottom style="medium">
        <color indexed="64"/>
      </bottom>
      <diagonal/>
    </border>
    <border>
      <left style="double">
        <color indexed="64"/>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double">
        <color indexed="64"/>
      </left>
      <right style="double">
        <color indexed="64"/>
      </right>
      <top style="medium">
        <color indexed="64"/>
      </top>
      <bottom style="medium">
        <color indexed="64"/>
      </bottom>
      <diagonal/>
    </border>
    <border>
      <left style="double">
        <color indexed="64"/>
      </left>
      <right/>
      <top style="medium">
        <color indexed="64"/>
      </top>
      <bottom style="thin">
        <color indexed="64"/>
      </bottom>
      <diagonal/>
    </border>
    <border>
      <left style="double">
        <color indexed="64"/>
      </left>
      <right/>
      <top style="thin">
        <color indexed="64"/>
      </top>
      <bottom style="medium">
        <color indexed="64"/>
      </bottom>
      <diagonal/>
    </border>
    <border>
      <left style="double">
        <color indexed="64"/>
      </left>
      <right style="double">
        <color indexed="64"/>
      </right>
      <top style="medium">
        <color indexed="64"/>
      </top>
      <bottom style="thin">
        <color indexed="64"/>
      </bottom>
      <diagonal/>
    </border>
    <border>
      <left style="double">
        <color indexed="64"/>
      </left>
      <right style="double">
        <color indexed="64"/>
      </right>
      <top style="thin">
        <color indexed="64"/>
      </top>
      <bottom style="medium">
        <color indexed="64"/>
      </bottom>
      <diagonal/>
    </border>
    <border>
      <left style="double">
        <color indexed="64"/>
      </left>
      <right style="double">
        <color indexed="64"/>
      </right>
      <top style="thin">
        <color indexed="64"/>
      </top>
      <bottom style="double">
        <color indexed="64"/>
      </bottom>
      <diagonal/>
    </border>
    <border>
      <left style="double">
        <color indexed="64"/>
      </left>
      <right style="double">
        <color indexed="64"/>
      </right>
      <top style="thin">
        <color indexed="64"/>
      </top>
      <bottom style="thin">
        <color indexed="64"/>
      </bottom>
      <diagonal/>
    </border>
    <border>
      <left style="double">
        <color indexed="64"/>
      </left>
      <right style="double">
        <color indexed="64"/>
      </right>
      <top style="thin">
        <color indexed="64"/>
      </top>
      <bottom/>
      <diagonal/>
    </border>
    <border>
      <left style="double">
        <color indexed="64"/>
      </left>
      <right style="double">
        <color indexed="64"/>
      </right>
      <top style="double">
        <color indexed="64"/>
      </top>
      <bottom style="medium">
        <color indexed="64"/>
      </bottom>
      <diagonal/>
    </border>
    <border>
      <left style="thin">
        <color indexed="64"/>
      </left>
      <right style="medium">
        <color indexed="64"/>
      </right>
      <top style="thin">
        <color indexed="64"/>
      </top>
      <bottom style="double">
        <color indexed="64"/>
      </bottom>
      <diagonal/>
    </border>
    <border>
      <left style="double">
        <color indexed="64"/>
      </left>
      <right/>
      <top style="thin">
        <color indexed="64"/>
      </top>
      <bottom style="thin">
        <color indexed="64"/>
      </bottom>
      <diagonal/>
    </border>
    <border>
      <left style="double">
        <color indexed="64"/>
      </left>
      <right/>
      <top style="thin">
        <color indexed="64"/>
      </top>
      <bottom/>
      <diagonal/>
    </border>
    <border>
      <left style="double">
        <color indexed="64"/>
      </left>
      <right/>
      <top style="double">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double">
        <color indexed="64"/>
      </right>
      <top style="medium">
        <color indexed="64"/>
      </top>
      <bottom/>
      <diagonal/>
    </border>
    <border>
      <left style="thin">
        <color indexed="64"/>
      </left>
      <right style="thin">
        <color indexed="64"/>
      </right>
      <top/>
      <bottom style="medium">
        <color indexed="64"/>
      </bottom>
      <diagonal/>
    </border>
    <border>
      <left style="thin">
        <color indexed="64"/>
      </left>
      <right style="double">
        <color indexed="64"/>
      </right>
      <top style="double">
        <color indexed="64"/>
      </top>
      <bottom style="medium">
        <color indexed="64"/>
      </bottom>
      <diagonal/>
    </border>
    <border>
      <left style="double">
        <color indexed="64"/>
      </left>
      <right style="double">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s>
  <cellStyleXfs count="7">
    <xf numFmtId="0" fontId="0" fillId="0" borderId="0"/>
    <xf numFmtId="9" fontId="21" fillId="0" borderId="0" applyFont="0" applyFill="0" applyBorder="0" applyAlignment="0" applyProtection="0"/>
    <xf numFmtId="0" fontId="3" fillId="0" borderId="0"/>
    <xf numFmtId="0" fontId="21" fillId="0" borderId="0"/>
    <xf numFmtId="0" fontId="26" fillId="0" borderId="0"/>
    <xf numFmtId="44" fontId="3" fillId="0" borderId="0" applyFont="0" applyFill="0" applyBorder="0" applyAlignment="0" applyProtection="0"/>
    <xf numFmtId="0" fontId="21" fillId="0" borderId="0"/>
  </cellStyleXfs>
  <cellXfs count="748">
    <xf numFmtId="0" fontId="0" fillId="0" borderId="0" xfId="0"/>
    <xf numFmtId="0" fontId="1" fillId="2" borderId="1" xfId="0" applyFont="1" applyFill="1" applyBorder="1" applyAlignment="1">
      <alignment horizontal="centerContinuous"/>
    </xf>
    <xf numFmtId="0" fontId="3" fillId="2" borderId="2" xfId="0" applyFont="1" applyFill="1" applyBorder="1" applyAlignment="1">
      <alignment horizontal="centerContinuous"/>
    </xf>
    <xf numFmtId="0" fontId="4" fillId="2" borderId="2" xfId="0" applyFont="1" applyFill="1" applyBorder="1" applyAlignment="1">
      <alignment horizontal="centerContinuous"/>
    </xf>
    <xf numFmtId="0" fontId="3" fillId="2" borderId="3" xfId="0" applyFont="1" applyFill="1" applyBorder="1" applyAlignment="1">
      <alignment horizontal="centerContinuous"/>
    </xf>
    <xf numFmtId="0" fontId="3" fillId="0" borderId="0" xfId="0" applyFont="1" applyFill="1"/>
    <xf numFmtId="0" fontId="3" fillId="0" borderId="0" xfId="0" applyFont="1"/>
    <xf numFmtId="0" fontId="5" fillId="2" borderId="4" xfId="0" applyFont="1" applyFill="1" applyBorder="1" applyAlignment="1">
      <alignment horizontal="centerContinuous"/>
    </xf>
    <xf numFmtId="0" fontId="3" fillId="2" borderId="0" xfId="0" applyFont="1" applyFill="1" applyBorder="1" applyAlignment="1">
      <alignment horizontal="centerContinuous"/>
    </xf>
    <xf numFmtId="0" fontId="6" fillId="2" borderId="0" xfId="0" applyFont="1" applyFill="1" applyBorder="1" applyAlignment="1">
      <alignment horizontal="centerContinuous"/>
    </xf>
    <xf numFmtId="0" fontId="3" fillId="2" borderId="5" xfId="0" applyFont="1" applyFill="1" applyBorder="1" applyAlignment="1">
      <alignment horizontal="centerContinuous"/>
    </xf>
    <xf numFmtId="0" fontId="7" fillId="2" borderId="6" xfId="0" applyFont="1" applyFill="1" applyBorder="1" applyAlignment="1">
      <alignment horizontal="centerContinuous"/>
    </xf>
    <xf numFmtId="0" fontId="3" fillId="2" borderId="7" xfId="0" applyFont="1" applyFill="1" applyBorder="1" applyAlignment="1">
      <alignment horizontal="centerContinuous"/>
    </xf>
    <xf numFmtId="0" fontId="6" fillId="2" borderId="7" xfId="0" applyFont="1" applyFill="1" applyBorder="1" applyAlignment="1">
      <alignment horizontal="centerContinuous"/>
    </xf>
    <xf numFmtId="0" fontId="3" fillId="2" borderId="8" xfId="0" applyFont="1" applyFill="1" applyBorder="1" applyAlignment="1">
      <alignment horizontal="centerContinuous"/>
    </xf>
    <xf numFmtId="0" fontId="3" fillId="3" borderId="0" xfId="0" applyFont="1" applyFill="1"/>
    <xf numFmtId="0" fontId="12" fillId="0" borderId="18" xfId="0" applyFont="1" applyFill="1" applyBorder="1" applyAlignment="1">
      <alignment horizontal="left" vertical="center" indent="1"/>
    </xf>
    <xf numFmtId="0" fontId="12" fillId="0" borderId="19" xfId="0" quotePrefix="1" applyFont="1" applyFill="1" applyBorder="1" applyAlignment="1">
      <alignment horizontal="left" vertical="center" indent="1"/>
    </xf>
    <xf numFmtId="0" fontId="12" fillId="0" borderId="19" xfId="0" applyFont="1" applyFill="1" applyBorder="1" applyAlignment="1">
      <alignment horizontal="left" vertical="center" indent="1"/>
    </xf>
    <xf numFmtId="0" fontId="12" fillId="0" borderId="22" xfId="0" applyFont="1" applyFill="1" applyBorder="1" applyAlignment="1">
      <alignment horizontal="left" vertical="center" indent="1"/>
    </xf>
    <xf numFmtId="0" fontId="12" fillId="0" borderId="23" xfId="0" applyFont="1" applyFill="1" applyBorder="1" applyAlignment="1">
      <alignment horizontal="left" vertical="center" indent="1"/>
    </xf>
    <xf numFmtId="0" fontId="6" fillId="2" borderId="29" xfId="0" applyFont="1" applyFill="1" applyBorder="1" applyAlignment="1">
      <alignment horizontal="center" vertical="center" wrapText="1"/>
    </xf>
    <xf numFmtId="0" fontId="3" fillId="0" borderId="0" xfId="0" applyFont="1" applyFill="1" applyAlignment="1"/>
    <xf numFmtId="0" fontId="14" fillId="3" borderId="38" xfId="0" applyFont="1" applyFill="1" applyBorder="1" applyAlignment="1">
      <alignment horizontal="justify" wrapText="1"/>
    </xf>
    <xf numFmtId="0" fontId="17" fillId="5" borderId="29" xfId="0" applyFont="1" applyFill="1" applyBorder="1" applyAlignment="1">
      <alignment horizontal="right" vertical="center" wrapText="1"/>
    </xf>
    <xf numFmtId="0" fontId="3" fillId="3" borderId="0" xfId="0" applyFont="1" applyFill="1" applyAlignment="1"/>
    <xf numFmtId="0" fontId="14" fillId="3" borderId="65" xfId="0" applyFont="1" applyFill="1" applyBorder="1" applyAlignment="1">
      <alignment wrapText="1"/>
    </xf>
    <xf numFmtId="0" fontId="8" fillId="5" borderId="52" xfId="0" applyFont="1" applyFill="1" applyBorder="1" applyAlignment="1">
      <alignment horizontal="right" wrapText="1"/>
    </xf>
    <xf numFmtId="0" fontId="14" fillId="3" borderId="65" xfId="0" applyFont="1" applyFill="1" applyBorder="1" applyAlignment="1">
      <alignment horizontal="justify" wrapText="1"/>
    </xf>
    <xf numFmtId="0" fontId="6" fillId="2" borderId="89" xfId="0" applyFont="1" applyFill="1" applyBorder="1" applyAlignment="1">
      <alignment horizontal="center" vertical="center" wrapText="1"/>
    </xf>
    <xf numFmtId="0" fontId="14" fillId="3" borderId="42" xfId="0" applyFont="1" applyFill="1" applyBorder="1" applyAlignment="1">
      <alignment horizontal="left" wrapText="1"/>
    </xf>
    <xf numFmtId="0" fontId="14" fillId="3" borderId="9" xfId="0" applyFont="1" applyFill="1" applyBorder="1" applyAlignment="1">
      <alignment wrapText="1"/>
    </xf>
    <xf numFmtId="0" fontId="14" fillId="3" borderId="18" xfId="0" applyFont="1" applyFill="1" applyBorder="1" applyAlignment="1">
      <alignment horizontal="center" vertical="center" wrapText="1"/>
    </xf>
    <xf numFmtId="0" fontId="14" fillId="3" borderId="38" xfId="0" applyFont="1" applyFill="1" applyBorder="1" applyAlignment="1">
      <alignment horizontal="left" wrapText="1"/>
    </xf>
    <xf numFmtId="0" fontId="3" fillId="3" borderId="20" xfId="0" applyFont="1" applyFill="1" applyBorder="1" applyAlignment="1">
      <alignment wrapText="1"/>
    </xf>
    <xf numFmtId="3" fontId="14" fillId="6" borderId="19" xfId="0" applyNumberFormat="1" applyFont="1" applyFill="1" applyBorder="1" applyAlignment="1"/>
    <xf numFmtId="3" fontId="3" fillId="4" borderId="21" xfId="0" applyNumberFormat="1" applyFont="1" applyFill="1" applyBorder="1" applyAlignment="1" applyProtection="1">
      <protection locked="0"/>
    </xf>
    <xf numFmtId="3" fontId="3" fillId="4" borderId="19" xfId="0" applyNumberFormat="1" applyFont="1" applyFill="1" applyBorder="1" applyAlignment="1" applyProtection="1">
      <protection locked="0"/>
    </xf>
    <xf numFmtId="164" fontId="3" fillId="4" borderId="41" xfId="0" applyNumberFormat="1" applyFont="1" applyFill="1" applyBorder="1" applyAlignment="1" applyProtection="1">
      <protection locked="0"/>
    </xf>
    <xf numFmtId="0" fontId="3" fillId="3" borderId="19" xfId="0" applyFont="1" applyFill="1" applyBorder="1" applyAlignment="1">
      <alignment wrapText="1"/>
    </xf>
    <xf numFmtId="0" fontId="3" fillId="3" borderId="46" xfId="0" applyFont="1" applyFill="1" applyBorder="1" applyAlignment="1">
      <alignment wrapText="1"/>
    </xf>
    <xf numFmtId="0" fontId="3" fillId="3" borderId="51" xfId="0" applyFont="1" applyFill="1" applyBorder="1" applyAlignment="1">
      <alignment wrapText="1"/>
    </xf>
    <xf numFmtId="0" fontId="6" fillId="5" borderId="52" xfId="0" applyFont="1" applyFill="1" applyBorder="1" applyAlignment="1"/>
    <xf numFmtId="3" fontId="14" fillId="5" borderId="90" xfId="0" applyNumberFormat="1" applyFont="1" applyFill="1" applyBorder="1" applyAlignment="1">
      <alignment wrapText="1"/>
    </xf>
    <xf numFmtId="164" fontId="8" fillId="4" borderId="62" xfId="0" applyNumberFormat="1" applyFont="1" applyFill="1" applyBorder="1" applyAlignment="1" applyProtection="1">
      <alignment wrapText="1"/>
      <protection locked="0"/>
    </xf>
    <xf numFmtId="164" fontId="8" fillId="4" borderId="85" xfId="0" applyNumberFormat="1" applyFont="1" applyFill="1" applyBorder="1" applyAlignment="1" applyProtection="1">
      <alignment wrapText="1"/>
      <protection locked="0"/>
    </xf>
    <xf numFmtId="164" fontId="8" fillId="7" borderId="64" xfId="0" applyNumberFormat="1" applyFont="1" applyFill="1" applyBorder="1" applyAlignment="1" applyProtection="1">
      <alignment wrapText="1"/>
      <protection locked="0"/>
    </xf>
    <xf numFmtId="0" fontId="3" fillId="0" borderId="0" xfId="3" applyFont="1"/>
    <xf numFmtId="0" fontId="3" fillId="3" borderId="0" xfId="3" applyFont="1" applyFill="1"/>
    <xf numFmtId="0" fontId="6" fillId="2" borderId="20" xfId="3" applyFont="1" applyFill="1" applyBorder="1" applyAlignment="1">
      <alignment horizontal="left" vertical="center"/>
    </xf>
    <xf numFmtId="0" fontId="3" fillId="2" borderId="39" xfId="3" applyFont="1" applyFill="1" applyBorder="1"/>
    <xf numFmtId="0" fontId="3" fillId="2" borderId="21" xfId="3" applyFont="1" applyFill="1" applyBorder="1"/>
    <xf numFmtId="0" fontId="3" fillId="3" borderId="20" xfId="3" applyFont="1" applyFill="1" applyBorder="1" applyAlignment="1">
      <alignment horizontal="left"/>
    </xf>
    <xf numFmtId="0" fontId="3" fillId="3" borderId="39" xfId="3" applyFont="1" applyFill="1" applyBorder="1"/>
    <xf numFmtId="0" fontId="3" fillId="3" borderId="21" xfId="3" applyFont="1" applyFill="1" applyBorder="1"/>
    <xf numFmtId="0" fontId="3" fillId="0" borderId="0" xfId="3" applyFont="1" applyBorder="1"/>
    <xf numFmtId="0" fontId="6" fillId="2" borderId="19" xfId="3" applyFont="1" applyFill="1" applyBorder="1" applyAlignment="1">
      <alignment horizontal="left" vertical="center"/>
    </xf>
    <xf numFmtId="0" fontId="3" fillId="3" borderId="19" xfId="3" applyFont="1" applyFill="1" applyBorder="1" applyAlignment="1">
      <alignment horizontal="left" vertical="center" wrapText="1"/>
    </xf>
    <xf numFmtId="0" fontId="3" fillId="3" borderId="0" xfId="3" applyFont="1" applyFill="1" applyBorder="1" applyAlignment="1">
      <alignment wrapText="1"/>
    </xf>
    <xf numFmtId="0" fontId="3" fillId="0" borderId="0" xfId="3" applyFont="1" applyProtection="1"/>
    <xf numFmtId="0" fontId="12" fillId="0" borderId="0" xfId="3" applyFont="1"/>
    <xf numFmtId="0" fontId="3" fillId="3" borderId="0" xfId="3" applyFont="1" applyFill="1" applyProtection="1"/>
    <xf numFmtId="0" fontId="3" fillId="0" borderId="93" xfId="3" applyFont="1" applyBorder="1" applyAlignment="1">
      <alignment wrapText="1"/>
    </xf>
    <xf numFmtId="0" fontId="3" fillId="8" borderId="0" xfId="3" applyFont="1" applyFill="1" applyProtection="1"/>
    <xf numFmtId="0" fontId="12" fillId="8" borderId="0" xfId="3" applyFont="1" applyFill="1"/>
    <xf numFmtId="0" fontId="3" fillId="8" borderId="63" xfId="3" applyFont="1" applyFill="1" applyBorder="1" applyAlignment="1">
      <alignment wrapText="1"/>
    </xf>
    <xf numFmtId="0" fontId="3" fillId="0" borderId="63" xfId="3" applyFont="1" applyBorder="1" applyAlignment="1">
      <alignment wrapText="1"/>
    </xf>
    <xf numFmtId="0" fontId="3" fillId="0" borderId="96" xfId="3" applyFont="1" applyBorder="1" applyAlignment="1">
      <alignment wrapText="1"/>
    </xf>
    <xf numFmtId="0" fontId="6" fillId="2" borderId="89" xfId="3" applyFont="1" applyFill="1" applyBorder="1" applyAlignment="1">
      <alignment horizontal="center" vertical="center" wrapText="1"/>
    </xf>
    <xf numFmtId="0" fontId="6" fillId="2" borderId="29" xfId="3" applyFont="1" applyFill="1" applyBorder="1" applyAlignment="1">
      <alignment horizontal="center" vertical="center" wrapText="1"/>
    </xf>
    <xf numFmtId="0" fontId="3" fillId="3" borderId="0" xfId="3" applyFont="1" applyFill="1" applyAlignment="1">
      <alignment horizontal="center"/>
    </xf>
    <xf numFmtId="0" fontId="3" fillId="0" borderId="97" xfId="3" applyFont="1" applyBorder="1" applyAlignment="1">
      <alignment wrapText="1"/>
    </xf>
    <xf numFmtId="0" fontId="29" fillId="3" borderId="0" xfId="3" applyFont="1" applyFill="1" applyBorder="1"/>
    <xf numFmtId="0" fontId="11" fillId="3" borderId="0" xfId="3" applyFont="1" applyFill="1" applyBorder="1" applyAlignment="1">
      <alignment wrapText="1"/>
    </xf>
    <xf numFmtId="0" fontId="3" fillId="8" borderId="0" xfId="3" applyFont="1" applyFill="1" applyBorder="1" applyAlignment="1">
      <alignment horizontal="left" wrapText="1"/>
    </xf>
    <xf numFmtId="0" fontId="11" fillId="8" borderId="0" xfId="3" applyFont="1" applyFill="1" applyBorder="1" applyAlignment="1">
      <alignment wrapText="1"/>
    </xf>
    <xf numFmtId="0" fontId="3" fillId="0" borderId="38" xfId="3" applyFont="1" applyBorder="1" applyAlignment="1">
      <alignment wrapText="1"/>
    </xf>
    <xf numFmtId="0" fontId="8" fillId="2" borderId="89" xfId="3" applyFont="1" applyFill="1" applyBorder="1" applyAlignment="1">
      <alignment horizontal="center" vertical="center" wrapText="1"/>
    </xf>
    <xf numFmtId="0" fontId="29" fillId="8" borderId="0" xfId="3" applyFont="1" applyFill="1" applyBorder="1" applyProtection="1">
      <protection locked="0"/>
    </xf>
    <xf numFmtId="0" fontId="6" fillId="3" borderId="0" xfId="3" applyFont="1" applyFill="1" applyBorder="1" applyAlignment="1">
      <alignment wrapText="1"/>
    </xf>
    <xf numFmtId="0" fontId="20" fillId="3" borderId="0" xfId="3" applyFont="1" applyFill="1" applyBorder="1" applyAlignment="1">
      <alignment wrapText="1"/>
    </xf>
    <xf numFmtId="0" fontId="17" fillId="5" borderId="29" xfId="3" applyFont="1" applyFill="1" applyBorder="1" applyAlignment="1">
      <alignment horizontal="right" vertical="center" wrapText="1"/>
    </xf>
    <xf numFmtId="0" fontId="31" fillId="5" borderId="25" xfId="3" applyFont="1" applyFill="1" applyBorder="1" applyAlignment="1">
      <alignment horizontal="center" vertical="center" wrapText="1"/>
    </xf>
    <xf numFmtId="0" fontId="14" fillId="5" borderId="52" xfId="3" applyFont="1" applyFill="1" applyBorder="1" applyAlignment="1">
      <alignment horizontal="right" wrapText="1"/>
    </xf>
    <xf numFmtId="0" fontId="13" fillId="2" borderId="31" xfId="3" applyFont="1" applyFill="1" applyBorder="1" applyAlignment="1">
      <alignment horizontal="center" vertical="center" wrapText="1"/>
    </xf>
    <xf numFmtId="0" fontId="33" fillId="3" borderId="0" xfId="3" applyFont="1" applyFill="1"/>
    <xf numFmtId="0" fontId="30" fillId="3" borderId="0" xfId="3" applyFont="1" applyFill="1" applyProtection="1"/>
    <xf numFmtId="0" fontId="3" fillId="2" borderId="8" xfId="3" applyFont="1" applyFill="1" applyBorder="1" applyAlignment="1">
      <alignment horizontal="centerContinuous"/>
    </xf>
    <xf numFmtId="0" fontId="3" fillId="2" borderId="7" xfId="3" applyFont="1" applyFill="1" applyBorder="1" applyAlignment="1">
      <alignment horizontal="centerContinuous"/>
    </xf>
    <xf numFmtId="0" fontId="6" fillId="2" borderId="7" xfId="3" applyFont="1" applyFill="1" applyBorder="1" applyAlignment="1">
      <alignment horizontal="centerContinuous"/>
    </xf>
    <xf numFmtId="0" fontId="7" fillId="2" borderId="6" xfId="3" applyFont="1" applyFill="1" applyBorder="1" applyAlignment="1">
      <alignment horizontal="centerContinuous"/>
    </xf>
    <xf numFmtId="0" fontId="3" fillId="2" borderId="5" xfId="3" applyFont="1" applyFill="1" applyBorder="1" applyAlignment="1">
      <alignment horizontal="centerContinuous"/>
    </xf>
    <xf numFmtId="0" fontId="3" fillId="2" borderId="0" xfId="3" applyFont="1" applyFill="1" applyBorder="1" applyAlignment="1">
      <alignment horizontal="centerContinuous"/>
    </xf>
    <xf numFmtId="0" fontId="6" fillId="2" borderId="0" xfId="3" applyFont="1" applyFill="1" applyBorder="1" applyAlignment="1">
      <alignment horizontal="centerContinuous"/>
    </xf>
    <xf numFmtId="0" fontId="5" fillId="2" borderId="4" xfId="3" applyFont="1" applyFill="1" applyBorder="1" applyAlignment="1">
      <alignment horizontal="centerContinuous"/>
    </xf>
    <xf numFmtId="0" fontId="3" fillId="2" borderId="3" xfId="3" applyFont="1" applyFill="1" applyBorder="1" applyAlignment="1">
      <alignment horizontal="centerContinuous"/>
    </xf>
    <xf numFmtId="0" fontId="3" fillId="2" borderId="2" xfId="3" applyFont="1" applyFill="1" applyBorder="1" applyAlignment="1">
      <alignment horizontal="centerContinuous"/>
    </xf>
    <xf numFmtId="0" fontId="4" fillId="2" borderId="2" xfId="3" applyFont="1" applyFill="1" applyBorder="1" applyAlignment="1">
      <alignment horizontal="centerContinuous"/>
    </xf>
    <xf numFmtId="0" fontId="1" fillId="2" borderId="1" xfId="3" applyFont="1" applyFill="1" applyBorder="1" applyAlignment="1">
      <alignment horizontal="centerContinuous"/>
    </xf>
    <xf numFmtId="0" fontId="3" fillId="0" borderId="0" xfId="4" applyFont="1"/>
    <xf numFmtId="0" fontId="3" fillId="0" borderId="0" xfId="4" applyFont="1" applyAlignment="1">
      <alignment horizontal="left"/>
    </xf>
    <xf numFmtId="0" fontId="3" fillId="3" borderId="19" xfId="4" applyFont="1" applyFill="1" applyBorder="1" applyAlignment="1">
      <alignment horizontal="left" vertical="top" wrapText="1"/>
    </xf>
    <xf numFmtId="0" fontId="6" fillId="2" borderId="19" xfId="4" applyFont="1" applyFill="1" applyBorder="1" applyAlignment="1">
      <alignment horizontal="left" vertical="top"/>
    </xf>
    <xf numFmtId="0" fontId="3" fillId="3" borderId="39" xfId="4" applyFont="1" applyFill="1" applyBorder="1" applyAlignment="1">
      <alignment wrapText="1"/>
    </xf>
    <xf numFmtId="0" fontId="3" fillId="3" borderId="46" xfId="4" applyFont="1" applyFill="1" applyBorder="1" applyAlignment="1">
      <alignment horizontal="left" vertical="top"/>
    </xf>
    <xf numFmtId="0" fontId="3" fillId="3" borderId="0" xfId="4" applyFont="1" applyFill="1" applyBorder="1"/>
    <xf numFmtId="0" fontId="3" fillId="3" borderId="0" xfId="4" applyFont="1" applyFill="1" applyBorder="1" applyAlignment="1">
      <alignment horizontal="left"/>
    </xf>
    <xf numFmtId="0" fontId="3" fillId="0" borderId="0" xfId="4" applyFont="1" applyBorder="1"/>
    <xf numFmtId="0" fontId="3" fillId="3" borderId="0" xfId="4" applyFont="1" applyFill="1" applyBorder="1" applyAlignment="1">
      <alignment horizontal="left" vertical="top" wrapText="1"/>
    </xf>
    <xf numFmtId="0" fontId="3" fillId="3" borderId="0" xfId="4" applyFont="1" applyFill="1"/>
    <xf numFmtId="0" fontId="3" fillId="3" borderId="0" xfId="4" applyFont="1" applyFill="1" applyAlignment="1">
      <alignment horizontal="left"/>
    </xf>
    <xf numFmtId="0" fontId="6" fillId="2" borderId="39" xfId="4" applyFont="1" applyFill="1" applyBorder="1"/>
    <xf numFmtId="0" fontId="6" fillId="2" borderId="20" xfId="4" applyFont="1" applyFill="1" applyBorder="1"/>
    <xf numFmtId="0" fontId="6" fillId="2" borderId="19" xfId="4" applyFont="1" applyFill="1" applyBorder="1" applyAlignment="1">
      <alignment horizontal="left"/>
    </xf>
    <xf numFmtId="0" fontId="6" fillId="2" borderId="21" xfId="4" applyFont="1" applyFill="1" applyBorder="1"/>
    <xf numFmtId="0" fontId="24" fillId="5" borderId="21" xfId="4" applyFont="1" applyFill="1" applyBorder="1" applyAlignment="1">
      <alignment vertical="top"/>
    </xf>
    <xf numFmtId="0" fontId="24" fillId="5" borderId="20" xfId="4" applyFont="1" applyFill="1" applyBorder="1" applyAlignment="1">
      <alignment vertical="top"/>
    </xf>
    <xf numFmtId="0" fontId="24" fillId="4" borderId="19" xfId="4" applyFont="1" applyFill="1" applyBorder="1" applyAlignment="1">
      <alignment vertical="top"/>
    </xf>
    <xf numFmtId="0" fontId="6" fillId="2" borderId="23" xfId="4" applyFont="1" applyFill="1" applyBorder="1" applyAlignment="1">
      <alignment horizontal="centerContinuous"/>
    </xf>
    <xf numFmtId="0" fontId="6" fillId="2" borderId="91" xfId="4" applyFont="1" applyFill="1" applyBorder="1" applyAlignment="1">
      <alignment horizontal="centerContinuous"/>
    </xf>
    <xf numFmtId="0" fontId="6" fillId="2" borderId="0" xfId="4" applyFont="1" applyFill="1" applyBorder="1" applyAlignment="1">
      <alignment horizontal="centerContinuous"/>
    </xf>
    <xf numFmtId="0" fontId="6" fillId="2" borderId="15" xfId="4" applyFont="1" applyFill="1" applyBorder="1" applyAlignment="1">
      <alignment horizontal="centerContinuous"/>
    </xf>
    <xf numFmtId="0" fontId="14" fillId="5" borderId="53" xfId="0" applyFont="1" applyFill="1" applyBorder="1" applyAlignment="1">
      <alignment wrapText="1"/>
    </xf>
    <xf numFmtId="0" fontId="6" fillId="2" borderId="28" xfId="0" applyFont="1" applyFill="1" applyBorder="1" applyAlignment="1">
      <alignment horizontal="center" vertical="center" wrapText="1"/>
    </xf>
    <xf numFmtId="0" fontId="6" fillId="2" borderId="19" xfId="3" applyFont="1" applyFill="1" applyBorder="1" applyAlignment="1">
      <alignment horizontal="left"/>
    </xf>
    <xf numFmtId="0" fontId="23" fillId="3" borderId="71" xfId="0" applyFont="1" applyFill="1" applyBorder="1" applyAlignment="1" applyProtection="1">
      <alignment horizontal="left" vertical="top" wrapText="1"/>
    </xf>
    <xf numFmtId="0" fontId="16" fillId="3" borderId="76" xfId="0" applyFont="1" applyFill="1" applyBorder="1" applyAlignment="1" applyProtection="1">
      <alignment horizontal="left" vertical="top" wrapText="1"/>
    </xf>
    <xf numFmtId="164" fontId="6" fillId="12" borderId="81" xfId="0" applyNumberFormat="1" applyFont="1" applyFill="1" applyBorder="1" applyAlignment="1" applyProtection="1">
      <alignment vertical="center"/>
    </xf>
    <xf numFmtId="0" fontId="22" fillId="3" borderId="76" xfId="0" applyFont="1" applyFill="1" applyBorder="1" applyAlignment="1" applyProtection="1">
      <alignment vertical="top" wrapText="1"/>
    </xf>
    <xf numFmtId="164" fontId="14" fillId="5" borderId="80" xfId="0" applyNumberFormat="1" applyFont="1" applyFill="1" applyBorder="1" applyAlignment="1" applyProtection="1">
      <alignment vertical="center"/>
    </xf>
    <xf numFmtId="0" fontId="14" fillId="3" borderId="32" xfId="0" applyFont="1" applyFill="1" applyBorder="1" applyAlignment="1" applyProtection="1">
      <alignment vertical="top" wrapText="1"/>
    </xf>
    <xf numFmtId="0" fontId="15" fillId="3" borderId="71" xfId="0" applyFont="1" applyFill="1" applyBorder="1" applyAlignment="1" applyProtection="1">
      <alignment wrapText="1"/>
    </xf>
    <xf numFmtId="0" fontId="14" fillId="3" borderId="76" xfId="0" applyFont="1" applyFill="1" applyBorder="1" applyAlignment="1" applyProtection="1">
      <alignment wrapText="1"/>
    </xf>
    <xf numFmtId="0" fontId="6" fillId="2" borderId="59" xfId="0" applyFont="1" applyFill="1" applyBorder="1" applyAlignment="1" applyProtection="1">
      <alignment horizontal="center" vertical="center" wrapText="1"/>
    </xf>
    <xf numFmtId="0" fontId="8" fillId="2" borderId="29" xfId="0" applyFont="1" applyFill="1" applyBorder="1" applyAlignment="1" applyProtection="1">
      <alignment horizontal="center" vertical="center" wrapText="1"/>
    </xf>
    <xf numFmtId="0" fontId="3" fillId="3" borderId="0" xfId="0" applyFont="1" applyFill="1" applyProtection="1"/>
    <xf numFmtId="0" fontId="12" fillId="0" borderId="0" xfId="0" applyFont="1"/>
    <xf numFmtId="0" fontId="8" fillId="5" borderId="93" xfId="0" applyFont="1" applyFill="1" applyBorder="1" applyAlignment="1" applyProtection="1">
      <alignment horizontal="right" wrapText="1"/>
    </xf>
    <xf numFmtId="0" fontId="14" fillId="3" borderId="47" xfId="0" applyFont="1" applyFill="1" applyBorder="1" applyAlignment="1" applyProtection="1">
      <alignment wrapText="1"/>
    </xf>
    <xf numFmtId="0" fontId="14" fillId="3" borderId="38" xfId="0" applyFont="1" applyFill="1" applyBorder="1" applyAlignment="1" applyProtection="1">
      <alignment wrapText="1"/>
    </xf>
    <xf numFmtId="0" fontId="14" fillId="3" borderId="65" xfId="0" applyFont="1" applyFill="1" applyBorder="1" applyAlignment="1" applyProtection="1">
      <alignment wrapText="1"/>
    </xf>
    <xf numFmtId="0" fontId="6" fillId="2" borderId="29" xfId="0" applyFont="1" applyFill="1" applyBorder="1" applyAlignment="1" applyProtection="1">
      <alignment horizontal="center" vertical="center" wrapText="1"/>
    </xf>
    <xf numFmtId="164" fontId="14" fillId="5" borderId="56" xfId="0" applyNumberFormat="1" applyFont="1" applyFill="1" applyBorder="1" applyAlignment="1" applyProtection="1">
      <alignment horizontal="right" wrapText="1"/>
    </xf>
    <xf numFmtId="3" fontId="14" fillId="5" borderId="55" xfId="0" applyNumberFormat="1" applyFont="1" applyFill="1" applyBorder="1" applyAlignment="1" applyProtection="1">
      <alignment horizontal="right" wrapText="1"/>
    </xf>
    <xf numFmtId="0" fontId="8" fillId="5" borderId="52" xfId="0" applyFont="1" applyFill="1" applyBorder="1" applyAlignment="1" applyProtection="1">
      <alignment horizontal="right" wrapText="1"/>
    </xf>
    <xf numFmtId="0" fontId="16" fillId="3" borderId="100" xfId="0" applyFont="1" applyFill="1" applyBorder="1" applyAlignment="1" applyProtection="1">
      <alignment horizontal="justify" wrapText="1"/>
    </xf>
    <xf numFmtId="0" fontId="6" fillId="2" borderId="24" xfId="0" applyFont="1" applyFill="1" applyBorder="1" applyAlignment="1" applyProtection="1">
      <alignment horizontal="center" wrapText="1"/>
    </xf>
    <xf numFmtId="0" fontId="14" fillId="3" borderId="0" xfId="0" applyFont="1" applyFill="1" applyBorder="1" applyAlignment="1" applyProtection="1">
      <alignment horizontal="justify" wrapText="1"/>
    </xf>
    <xf numFmtId="0" fontId="3" fillId="4" borderId="89" xfId="0" applyFont="1" applyFill="1" applyBorder="1" applyAlignment="1" applyProtection="1">
      <alignment horizontal="center"/>
      <protection locked="0"/>
    </xf>
    <xf numFmtId="0" fontId="14" fillId="3" borderId="29" xfId="0" applyFont="1" applyFill="1" applyBorder="1" applyAlignment="1" applyProtection="1">
      <alignment horizontal="justify" wrapText="1"/>
    </xf>
    <xf numFmtId="0" fontId="6" fillId="2" borderId="70" xfId="0" applyFont="1" applyFill="1" applyBorder="1" applyAlignment="1" applyProtection="1">
      <alignment wrapText="1"/>
    </xf>
    <xf numFmtId="0" fontId="6" fillId="2" borderId="32" xfId="0" applyFont="1" applyFill="1" applyBorder="1" applyAlignment="1" applyProtection="1">
      <alignment horizontal="center" vertical="center" wrapText="1"/>
    </xf>
    <xf numFmtId="3" fontId="14" fillId="5" borderId="69" xfId="0" applyNumberFormat="1" applyFont="1" applyFill="1" applyBorder="1" applyAlignment="1" applyProtection="1">
      <alignment horizontal="right" wrapText="1"/>
    </xf>
    <xf numFmtId="0" fontId="3" fillId="5" borderId="103" xfId="0" applyFont="1" applyFill="1" applyBorder="1" applyProtection="1"/>
    <xf numFmtId="0" fontId="14" fillId="0" borderId="38" xfId="0" applyFont="1" applyBorder="1" applyProtection="1"/>
    <xf numFmtId="0" fontId="14" fillId="0" borderId="65" xfId="0" applyFont="1" applyBorder="1" applyProtection="1"/>
    <xf numFmtId="0" fontId="19" fillId="3" borderId="59" xfId="0" applyFont="1" applyFill="1" applyBorder="1" applyAlignment="1" applyProtection="1">
      <alignment horizontal="center" wrapText="1"/>
    </xf>
    <xf numFmtId="0" fontId="19" fillId="3" borderId="29" xfId="0" applyFont="1" applyFill="1" applyBorder="1" applyAlignment="1" applyProtection="1">
      <alignment horizontal="center" wrapText="1"/>
    </xf>
    <xf numFmtId="164" fontId="3" fillId="4" borderId="99" xfId="0" applyNumberFormat="1" applyFont="1" applyFill="1" applyBorder="1" applyAlignment="1" applyProtection="1">
      <alignment horizontal="right" wrapText="1"/>
      <protection locked="0"/>
    </xf>
    <xf numFmtId="0" fontId="14" fillId="0" borderId="42" xfId="0" applyFont="1" applyBorder="1" applyProtection="1"/>
    <xf numFmtId="164" fontId="3" fillId="4" borderId="37" xfId="0" applyNumberFormat="1" applyFont="1" applyFill="1" applyBorder="1" applyAlignment="1" applyProtection="1">
      <alignment wrapText="1"/>
      <protection locked="0"/>
    </xf>
    <xf numFmtId="0" fontId="6" fillId="2" borderId="31" xfId="0" applyFont="1" applyFill="1" applyBorder="1" applyAlignment="1" applyProtection="1">
      <alignment horizontal="center" vertical="center" wrapText="1"/>
    </xf>
    <xf numFmtId="164" fontId="3" fillId="4" borderId="98" xfId="0" applyNumberFormat="1" applyFont="1" applyFill="1" applyBorder="1" applyAlignment="1" applyProtection="1">
      <alignment wrapText="1"/>
      <protection locked="0"/>
    </xf>
    <xf numFmtId="0" fontId="0" fillId="0" borderId="0" xfId="0" applyFill="1"/>
    <xf numFmtId="0" fontId="34" fillId="0" borderId="0" xfId="0" applyFont="1"/>
    <xf numFmtId="0" fontId="34" fillId="0" borderId="0" xfId="0" applyFont="1" applyAlignment="1">
      <alignment horizontal="left"/>
    </xf>
    <xf numFmtId="0" fontId="34" fillId="3" borderId="19" xfId="0" applyFont="1" applyFill="1" applyBorder="1" applyAlignment="1">
      <alignment horizontal="left" vertical="top"/>
    </xf>
    <xf numFmtId="0" fontId="34" fillId="2" borderId="21" xfId="0" applyFont="1" applyFill="1" applyBorder="1"/>
    <xf numFmtId="0" fontId="34" fillId="2" borderId="39" xfId="0" applyFont="1" applyFill="1" applyBorder="1"/>
    <xf numFmtId="0" fontId="6" fillId="2" borderId="20" xfId="0" applyFont="1" applyFill="1" applyBorder="1"/>
    <xf numFmtId="0" fontId="6" fillId="2" borderId="19" xfId="0" applyFont="1" applyFill="1" applyBorder="1" applyAlignment="1">
      <alignment horizontal="left"/>
    </xf>
    <xf numFmtId="0" fontId="34" fillId="3" borderId="0" xfId="0" applyFont="1" applyFill="1" applyBorder="1"/>
    <xf numFmtId="0" fontId="34" fillId="3" borderId="0" xfId="0" applyFont="1" applyFill="1" applyBorder="1" applyAlignment="1">
      <alignment horizontal="left"/>
    </xf>
    <xf numFmtId="0" fontId="35" fillId="0" borderId="0" xfId="0" applyFont="1" applyBorder="1"/>
    <xf numFmtId="0" fontId="35" fillId="0" borderId="0" xfId="0" applyFont="1"/>
    <xf numFmtId="0" fontId="21" fillId="3" borderId="44" xfId="0" applyFont="1" applyFill="1" applyBorder="1" applyAlignment="1">
      <alignment horizontal="left" vertical="top" wrapText="1"/>
    </xf>
    <xf numFmtId="0" fontId="34" fillId="3" borderId="44" xfId="0" applyFont="1" applyFill="1" applyBorder="1" applyAlignment="1">
      <alignment horizontal="left" vertical="top" wrapText="1"/>
    </xf>
    <xf numFmtId="0" fontId="34" fillId="3" borderId="44" xfId="0" applyFont="1" applyFill="1" applyBorder="1" applyAlignment="1">
      <alignment horizontal="left" vertical="top"/>
    </xf>
    <xf numFmtId="0" fontId="34" fillId="3" borderId="46" xfId="0" applyFont="1" applyFill="1" applyBorder="1" applyAlignment="1">
      <alignment horizontal="left" vertical="top"/>
    </xf>
    <xf numFmtId="0" fontId="34" fillId="3" borderId="44" xfId="0" applyFont="1" applyFill="1" applyBorder="1"/>
    <xf numFmtId="0" fontId="34" fillId="3" borderId="44" xfId="0" applyFont="1" applyFill="1" applyBorder="1" applyAlignment="1">
      <alignment horizontal="left"/>
    </xf>
    <xf numFmtId="0" fontId="6" fillId="2" borderId="39" xfId="0" applyFont="1" applyFill="1" applyBorder="1"/>
    <xf numFmtId="0" fontId="6" fillId="2" borderId="19" xfId="0" applyFont="1" applyFill="1" applyBorder="1" applyAlignment="1">
      <alignment horizontal="left" vertical="top"/>
    </xf>
    <xf numFmtId="0" fontId="34" fillId="3" borderId="19" xfId="0" applyFont="1" applyFill="1" applyBorder="1" applyAlignment="1">
      <alignment horizontal="left"/>
    </xf>
    <xf numFmtId="0" fontId="34" fillId="0" borderId="0" xfId="0" applyFont="1" applyBorder="1"/>
    <xf numFmtId="0" fontId="34" fillId="3" borderId="0" xfId="0" applyFont="1" applyFill="1"/>
    <xf numFmtId="0" fontId="34" fillId="3" borderId="0" xfId="0" applyFont="1" applyFill="1" applyAlignment="1">
      <alignment horizontal="left"/>
    </xf>
    <xf numFmtId="0" fontId="3" fillId="3" borderId="0" xfId="0" applyFont="1" applyFill="1" applyAlignment="1">
      <alignment horizontal="left"/>
    </xf>
    <xf numFmtId="0" fontId="24" fillId="5" borderId="19" xfId="0" applyFont="1" applyFill="1" applyBorder="1" applyAlignment="1">
      <alignment vertical="top"/>
    </xf>
    <xf numFmtId="0" fontId="24" fillId="4" borderId="19" xfId="0" applyFont="1" applyFill="1" applyBorder="1" applyAlignment="1">
      <alignment vertical="top"/>
    </xf>
    <xf numFmtId="0" fontId="6" fillId="2" borderId="23" xfId="0" applyFont="1" applyFill="1" applyBorder="1" applyAlignment="1">
      <alignment horizontal="centerContinuous"/>
    </xf>
    <xf numFmtId="0" fontId="6" fillId="2" borderId="91" xfId="0" applyFont="1" applyFill="1" applyBorder="1" applyAlignment="1">
      <alignment horizontal="centerContinuous"/>
    </xf>
    <xf numFmtId="0" fontId="6" fillId="2" borderId="15" xfId="0" applyFont="1" applyFill="1" applyBorder="1" applyAlignment="1">
      <alignment horizontal="centerContinuous"/>
    </xf>
    <xf numFmtId="0" fontId="3" fillId="3" borderId="0" xfId="3" applyFont="1" applyFill="1" applyBorder="1" applyAlignment="1">
      <alignment horizontal="left" vertical="center" wrapText="1"/>
    </xf>
    <xf numFmtId="0" fontId="3" fillId="0" borderId="0" xfId="3" applyFont="1" applyFill="1" applyBorder="1" applyAlignment="1">
      <alignment horizontal="left" vertical="top" wrapText="1"/>
    </xf>
    <xf numFmtId="164" fontId="3" fillId="4" borderId="99" xfId="0" applyNumberFormat="1" applyFont="1" applyFill="1" applyBorder="1" applyAlignment="1" applyProtection="1">
      <alignment wrapText="1"/>
      <protection locked="0"/>
    </xf>
    <xf numFmtId="0" fontId="14" fillId="0" borderId="38" xfId="0" applyFont="1" applyFill="1" applyBorder="1" applyAlignment="1">
      <alignment wrapText="1"/>
    </xf>
    <xf numFmtId="0" fontId="14" fillId="0" borderId="38" xfId="0" applyFont="1" applyFill="1" applyBorder="1" applyAlignment="1">
      <alignment horizontal="left" wrapText="1"/>
    </xf>
    <xf numFmtId="0" fontId="6" fillId="2" borderId="19" xfId="3" applyFont="1" applyFill="1" applyBorder="1" applyAlignment="1">
      <alignment horizontal="left" vertical="top" wrapText="1"/>
    </xf>
    <xf numFmtId="0" fontId="3" fillId="0" borderId="0" xfId="3" applyFont="1" applyFill="1"/>
    <xf numFmtId="0" fontId="3" fillId="0" borderId="0" xfId="3" applyFont="1" applyFill="1" applyBorder="1"/>
    <xf numFmtId="0" fontId="3" fillId="0" borderId="0" xfId="3" applyFont="1" applyFill="1" applyBorder="1" applyAlignment="1">
      <alignment horizontal="right"/>
    </xf>
    <xf numFmtId="0" fontId="3" fillId="3" borderId="19" xfId="3" applyFont="1" applyFill="1" applyBorder="1" applyAlignment="1">
      <alignment horizontal="left" vertical="top"/>
    </xf>
    <xf numFmtId="0" fontId="15" fillId="0" borderId="0" xfId="3" applyFont="1" applyFill="1" applyBorder="1"/>
    <xf numFmtId="0" fontId="34" fillId="3" borderId="20" xfId="0" applyFont="1" applyFill="1" applyBorder="1" applyAlignment="1">
      <alignment horizontal="left" wrapText="1"/>
    </xf>
    <xf numFmtId="0" fontId="34" fillId="3" borderId="39" xfId="0" applyFont="1" applyFill="1" applyBorder="1" applyAlignment="1">
      <alignment horizontal="left" wrapText="1"/>
    </xf>
    <xf numFmtId="0" fontId="34" fillId="3" borderId="21" xfId="0" applyFont="1" applyFill="1" applyBorder="1" applyAlignment="1">
      <alignment horizontal="left" wrapText="1"/>
    </xf>
    <xf numFmtId="0" fontId="15" fillId="3" borderId="0" xfId="0" applyFont="1" applyFill="1" applyBorder="1" applyAlignment="1" applyProtection="1">
      <alignment wrapText="1"/>
    </xf>
    <xf numFmtId="0" fontId="21" fillId="0" borderId="0" xfId="3"/>
    <xf numFmtId="0" fontId="3" fillId="8" borderId="0" xfId="0" applyFont="1" applyFill="1" applyBorder="1" applyAlignment="1" applyProtection="1">
      <alignment horizontal="center"/>
      <protection locked="0"/>
    </xf>
    <xf numFmtId="3" fontId="11" fillId="4" borderId="67" xfId="0" applyNumberFormat="1" applyFont="1" applyFill="1" applyBorder="1" applyAlignment="1" applyProtection="1">
      <alignment horizontal="right" wrapText="1"/>
      <protection locked="0"/>
    </xf>
    <xf numFmtId="3" fontId="11" fillId="4" borderId="62" xfId="0" applyNumberFormat="1" applyFont="1" applyFill="1" applyBorder="1" applyAlignment="1" applyProtection="1">
      <alignment horizontal="right" wrapText="1"/>
      <protection locked="0"/>
    </xf>
    <xf numFmtId="3" fontId="11" fillId="4" borderId="82" xfId="0" applyNumberFormat="1" applyFont="1" applyFill="1" applyBorder="1" applyAlignment="1" applyProtection="1">
      <alignment horizontal="right" wrapText="1"/>
      <protection locked="0"/>
    </xf>
    <xf numFmtId="3" fontId="11" fillId="4" borderId="83" xfId="0" applyNumberFormat="1" applyFont="1" applyFill="1" applyBorder="1" applyAlignment="1" applyProtection="1">
      <alignment horizontal="right" wrapText="1"/>
      <protection locked="0"/>
    </xf>
    <xf numFmtId="3" fontId="14" fillId="5" borderId="86" xfId="0" applyNumberFormat="1" applyFont="1" applyFill="1" applyBorder="1" applyAlignment="1" applyProtection="1">
      <alignment horizontal="right" wrapText="1"/>
    </xf>
    <xf numFmtId="3" fontId="3" fillId="4" borderId="36" xfId="0" applyNumberFormat="1" applyFont="1" applyFill="1" applyBorder="1" applyAlignment="1" applyProtection="1">
      <alignment horizontal="right"/>
      <protection locked="0"/>
    </xf>
    <xf numFmtId="3" fontId="14" fillId="5" borderId="69" xfId="0" applyNumberFormat="1" applyFont="1" applyFill="1" applyBorder="1" applyAlignment="1">
      <alignment horizontal="right" wrapText="1"/>
    </xf>
    <xf numFmtId="3" fontId="14" fillId="5" borderId="86" xfId="0" applyNumberFormat="1" applyFont="1" applyFill="1" applyBorder="1" applyAlignment="1">
      <alignment horizontal="right" wrapText="1"/>
    </xf>
    <xf numFmtId="0" fontId="14" fillId="5" borderId="101" xfId="0" applyFont="1" applyFill="1" applyBorder="1" applyAlignment="1">
      <alignment horizontal="left"/>
    </xf>
    <xf numFmtId="0" fontId="3" fillId="8" borderId="0" xfId="3" applyFont="1" applyFill="1" applyBorder="1" applyAlignment="1">
      <alignment wrapText="1"/>
    </xf>
    <xf numFmtId="0" fontId="3" fillId="0" borderId="0" xfId="3" applyFont="1" applyAlignment="1" applyProtection="1">
      <alignment horizontal="right"/>
    </xf>
    <xf numFmtId="0" fontId="3" fillId="8" borderId="0" xfId="3" applyFont="1" applyFill="1" applyAlignment="1" applyProtection="1">
      <alignment horizontal="right"/>
    </xf>
    <xf numFmtId="0" fontId="3" fillId="19" borderId="93" xfId="3" applyFont="1" applyFill="1" applyBorder="1" applyAlignment="1">
      <alignment wrapText="1"/>
    </xf>
    <xf numFmtId="9" fontId="27" fillId="4" borderId="87" xfId="1" applyFont="1" applyFill="1" applyBorder="1" applyAlignment="1" applyProtection="1">
      <alignment horizontal="right"/>
      <protection locked="0"/>
    </xf>
    <xf numFmtId="9" fontId="27" fillId="4" borderId="94" xfId="1" applyFont="1" applyFill="1" applyBorder="1" applyAlignment="1" applyProtection="1">
      <alignment horizontal="right"/>
      <protection locked="0"/>
    </xf>
    <xf numFmtId="9" fontId="3" fillId="10" borderId="95" xfId="1" applyFont="1" applyFill="1" applyBorder="1" applyAlignment="1" applyProtection="1">
      <alignment horizontal="right"/>
      <protection locked="0"/>
    </xf>
    <xf numFmtId="9" fontId="14" fillId="5" borderId="73" xfId="3" applyNumberFormat="1" applyFont="1" applyFill="1" applyBorder="1" applyAlignment="1">
      <alignment horizontal="center"/>
    </xf>
    <xf numFmtId="0" fontId="6" fillId="2" borderId="32" xfId="0" applyFont="1" applyFill="1" applyBorder="1" applyAlignment="1">
      <alignment horizontal="center" vertical="center" wrapText="1"/>
    </xf>
    <xf numFmtId="0" fontId="6" fillId="2" borderId="24" xfId="0" applyFont="1" applyFill="1" applyBorder="1" applyAlignment="1">
      <alignment horizontal="center" vertical="center" wrapText="1"/>
    </xf>
    <xf numFmtId="0" fontId="6" fillId="2" borderId="17" xfId="0" applyFont="1" applyFill="1" applyBorder="1" applyAlignment="1" applyProtection="1">
      <alignment horizontal="center" vertical="center" wrapText="1"/>
    </xf>
    <xf numFmtId="3" fontId="14" fillId="5" borderId="57" xfId="0" applyNumberFormat="1" applyFont="1" applyFill="1" applyBorder="1" applyAlignment="1">
      <alignment horizontal="right" wrapText="1"/>
    </xf>
    <xf numFmtId="0" fontId="14" fillId="3" borderId="96" xfId="0" applyFont="1" applyFill="1" applyBorder="1" applyAlignment="1">
      <alignment horizontal="justify" wrapText="1"/>
    </xf>
    <xf numFmtId="0" fontId="14" fillId="3" borderId="63" xfId="0" applyFont="1" applyFill="1" applyBorder="1" applyAlignment="1">
      <alignment horizontal="justify" wrapText="1"/>
    </xf>
    <xf numFmtId="0" fontId="14" fillId="3" borderId="100" xfId="0" applyFont="1" applyFill="1" applyBorder="1" applyAlignment="1">
      <alignment horizontal="justify" wrapText="1"/>
    </xf>
    <xf numFmtId="0" fontId="6" fillId="2" borderId="24" xfId="0" applyFont="1" applyFill="1" applyBorder="1" applyAlignment="1" applyProtection="1">
      <alignment horizontal="center" vertical="center" wrapText="1"/>
    </xf>
    <xf numFmtId="0" fontId="15" fillId="3" borderId="20" xfId="0" applyFont="1" applyFill="1" applyBorder="1" applyAlignment="1" applyProtection="1">
      <alignment horizontal="left" wrapText="1"/>
    </xf>
    <xf numFmtId="0" fontId="15" fillId="3" borderId="39" xfId="0" applyFont="1" applyFill="1" applyBorder="1" applyAlignment="1" applyProtection="1">
      <alignment horizontal="left" wrapText="1"/>
    </xf>
    <xf numFmtId="0" fontId="14" fillId="3" borderId="96" xfId="0" applyFont="1" applyFill="1" applyBorder="1" applyAlignment="1" applyProtection="1">
      <alignment horizontal="justify" wrapText="1"/>
    </xf>
    <xf numFmtId="0" fontId="14" fillId="3" borderId="100" xfId="0" applyFont="1" applyFill="1" applyBorder="1" applyAlignment="1" applyProtection="1">
      <alignment horizontal="justify" wrapText="1"/>
    </xf>
    <xf numFmtId="0" fontId="14" fillId="3" borderId="42" xfId="0" applyFont="1" applyFill="1" applyBorder="1" applyAlignment="1">
      <alignment horizontal="right" wrapText="1"/>
    </xf>
    <xf numFmtId="0" fontId="14" fillId="3" borderId="105" xfId="0" applyFont="1" applyFill="1" applyBorder="1" applyAlignment="1">
      <alignment horizontal="right" wrapText="1"/>
    </xf>
    <xf numFmtId="9" fontId="3" fillId="10" borderId="87" xfId="1" applyFont="1" applyFill="1" applyBorder="1" applyAlignment="1" applyProtection="1">
      <alignment horizontal="right"/>
      <protection locked="0"/>
    </xf>
    <xf numFmtId="9" fontId="14" fillId="5" borderId="86" xfId="3" applyNumberFormat="1" applyFont="1" applyFill="1" applyBorder="1" applyAlignment="1">
      <alignment horizontal="right"/>
    </xf>
    <xf numFmtId="0" fontId="37" fillId="5" borderId="89" xfId="3" applyFont="1" applyFill="1" applyBorder="1" applyAlignment="1">
      <alignment horizontal="center" vertical="center" wrapText="1"/>
    </xf>
    <xf numFmtId="0" fontId="37" fillId="5" borderId="28" xfId="3" applyFont="1" applyFill="1" applyBorder="1" applyAlignment="1" applyProtection="1">
      <alignment vertical="center" wrapText="1"/>
    </xf>
    <xf numFmtId="0" fontId="3" fillId="0" borderId="0" xfId="3" applyFont="1" applyAlignment="1" applyProtection="1">
      <alignment wrapText="1"/>
    </xf>
    <xf numFmtId="1" fontId="3" fillId="10" borderId="87" xfId="3" applyNumberFormat="1" applyFont="1" applyFill="1" applyBorder="1" applyAlignment="1" applyProtection="1">
      <alignment horizontal="right"/>
      <protection locked="0"/>
    </xf>
    <xf numFmtId="0" fontId="27" fillId="8" borderId="0" xfId="3" applyFont="1" applyFill="1" applyBorder="1" applyAlignment="1" applyProtection="1">
      <alignment horizontal="right"/>
      <protection locked="0"/>
    </xf>
    <xf numFmtId="1" fontId="3" fillId="10" borderId="94" xfId="3" applyNumberFormat="1" applyFont="1" applyFill="1" applyBorder="1" applyAlignment="1" applyProtection="1">
      <alignment horizontal="right"/>
      <protection locked="0"/>
    </xf>
    <xf numFmtId="0" fontId="15" fillId="3" borderId="39" xfId="0" applyFont="1" applyFill="1" applyBorder="1" applyAlignment="1" applyProtection="1">
      <alignment horizontal="left" wrapText="1"/>
    </xf>
    <xf numFmtId="0" fontId="6" fillId="2" borderId="19" xfId="0" applyFont="1" applyFill="1" applyBorder="1" applyAlignment="1">
      <alignment horizontal="left"/>
    </xf>
    <xf numFmtId="0" fontId="3" fillId="3" borderId="20" xfId="4" applyFont="1" applyFill="1" applyBorder="1" applyAlignment="1">
      <alignment vertical="center" wrapText="1"/>
    </xf>
    <xf numFmtId="0" fontId="3" fillId="8" borderId="39" xfId="4" applyFont="1" applyFill="1" applyBorder="1" applyAlignment="1">
      <alignment wrapText="1"/>
    </xf>
    <xf numFmtId="0" fontId="6" fillId="2" borderId="19" xfId="4" applyFont="1" applyFill="1" applyBorder="1" applyAlignment="1">
      <alignment horizontal="left" vertical="top" wrapText="1"/>
    </xf>
    <xf numFmtId="0" fontId="3" fillId="19" borderId="72" xfId="3" applyFont="1" applyFill="1" applyBorder="1" applyAlignment="1">
      <alignment wrapText="1"/>
    </xf>
    <xf numFmtId="0" fontId="3" fillId="19" borderId="73" xfId="3" applyFont="1" applyFill="1" applyBorder="1" applyAlignment="1">
      <alignment wrapText="1"/>
    </xf>
    <xf numFmtId="0" fontId="3" fillId="8" borderId="101" xfId="3" applyFont="1" applyFill="1" applyBorder="1" applyAlignment="1">
      <alignment wrapText="1"/>
    </xf>
    <xf numFmtId="0" fontId="3" fillId="19" borderId="12" xfId="3" applyFont="1" applyFill="1" applyBorder="1" applyAlignment="1">
      <alignment wrapText="1"/>
    </xf>
    <xf numFmtId="0" fontId="3" fillId="19" borderId="14" xfId="3" applyFont="1" applyFill="1" applyBorder="1" applyAlignment="1">
      <alignment wrapText="1"/>
    </xf>
    <xf numFmtId="0" fontId="24" fillId="15" borderId="20" xfId="4" applyFont="1" applyFill="1" applyBorder="1" applyAlignment="1">
      <alignment vertical="top"/>
    </xf>
    <xf numFmtId="0" fontId="24" fillId="15" borderId="21" xfId="4" applyFont="1" applyFill="1" applyBorder="1" applyAlignment="1">
      <alignment vertical="top"/>
    </xf>
    <xf numFmtId="0" fontId="3" fillId="3" borderId="60" xfId="4" applyFont="1" applyFill="1" applyBorder="1" applyAlignment="1">
      <alignment horizontal="left"/>
    </xf>
    <xf numFmtId="0" fontId="3" fillId="3" borderId="61" xfId="4" applyFont="1" applyFill="1" applyBorder="1"/>
    <xf numFmtId="0" fontId="3" fillId="3" borderId="92" xfId="4" applyFont="1" applyFill="1" applyBorder="1"/>
    <xf numFmtId="0" fontId="6" fillId="2" borderId="30" xfId="0" applyFont="1" applyFill="1" applyBorder="1" applyAlignment="1" applyProtection="1">
      <alignment horizontal="center" vertical="center" wrapText="1"/>
    </xf>
    <xf numFmtId="3" fontId="3" fillId="4" borderId="78" xfId="0" applyNumberFormat="1" applyFont="1" applyFill="1" applyBorder="1" applyAlignment="1" applyProtection="1">
      <alignment horizontal="right" wrapText="1"/>
      <protection locked="0"/>
    </xf>
    <xf numFmtId="3" fontId="3" fillId="4" borderId="36" xfId="0" applyNumberFormat="1" applyFont="1" applyFill="1" applyBorder="1" applyAlignment="1" applyProtection="1">
      <alignment horizontal="right" wrapText="1"/>
      <protection locked="0"/>
    </xf>
    <xf numFmtId="3" fontId="3" fillId="4" borderId="79" xfId="0" applyNumberFormat="1" applyFont="1" applyFill="1" applyBorder="1" applyAlignment="1" applyProtection="1">
      <alignment horizontal="right" wrapText="1"/>
      <protection locked="0"/>
    </xf>
    <xf numFmtId="0" fontId="14" fillId="0" borderId="110" xfId="0" applyFont="1" applyBorder="1" applyProtection="1"/>
    <xf numFmtId="0" fontId="20" fillId="3" borderId="111" xfId="0" applyFont="1" applyFill="1" applyBorder="1" applyAlignment="1">
      <alignment horizontal="center" wrapText="1"/>
    </xf>
    <xf numFmtId="0" fontId="20" fillId="3" borderId="28" xfId="0" applyFont="1" applyFill="1" applyBorder="1" applyAlignment="1">
      <alignment horizontal="center" wrapText="1"/>
    </xf>
    <xf numFmtId="3" fontId="11" fillId="4" borderId="112" xfId="0" applyNumberFormat="1" applyFont="1" applyFill="1" applyBorder="1" applyAlignment="1" applyProtection="1">
      <alignment horizontal="right" wrapText="1"/>
      <protection locked="0"/>
    </xf>
    <xf numFmtId="3" fontId="11" fillId="4" borderId="113" xfId="0" applyNumberFormat="1" applyFont="1" applyFill="1" applyBorder="1" applyAlignment="1" applyProtection="1">
      <alignment horizontal="right" wrapText="1"/>
      <protection locked="0"/>
    </xf>
    <xf numFmtId="3" fontId="11" fillId="4" borderId="114" xfId="0" applyNumberFormat="1" applyFont="1" applyFill="1" applyBorder="1" applyAlignment="1" applyProtection="1">
      <alignment horizontal="right" wrapText="1"/>
      <protection locked="0"/>
    </xf>
    <xf numFmtId="3" fontId="11" fillId="4" borderId="115" xfId="0" applyNumberFormat="1" applyFont="1" applyFill="1" applyBorder="1" applyAlignment="1" applyProtection="1">
      <alignment horizontal="right" wrapText="1"/>
      <protection locked="0"/>
    </xf>
    <xf numFmtId="3" fontId="11" fillId="4" borderId="116" xfId="0" applyNumberFormat="1" applyFont="1" applyFill="1" applyBorder="1" applyAlignment="1" applyProtection="1">
      <alignment horizontal="right" wrapText="1"/>
      <protection locked="0"/>
    </xf>
    <xf numFmtId="0" fontId="20" fillId="3" borderId="26" xfId="0" applyFont="1" applyFill="1" applyBorder="1" applyAlignment="1">
      <alignment horizontal="center" wrapText="1"/>
    </xf>
    <xf numFmtId="0" fontId="16" fillId="3" borderId="97" xfId="0" applyFont="1" applyFill="1" applyBorder="1" applyAlignment="1" applyProtection="1">
      <alignment wrapText="1"/>
    </xf>
    <xf numFmtId="0" fontId="14" fillId="3" borderId="24" xfId="0" applyFont="1" applyFill="1" applyBorder="1" applyAlignment="1" applyProtection="1">
      <alignment wrapText="1"/>
    </xf>
    <xf numFmtId="0" fontId="6" fillId="2" borderId="111" xfId="0" applyFont="1" applyFill="1" applyBorder="1" applyAlignment="1">
      <alignment horizontal="center" vertical="center" wrapText="1"/>
    </xf>
    <xf numFmtId="3" fontId="11" fillId="4" borderId="117" xfId="0" applyNumberFormat="1" applyFont="1" applyFill="1" applyBorder="1" applyAlignment="1" applyProtection="1">
      <alignment horizontal="right" wrapText="1"/>
      <protection locked="0"/>
    </xf>
    <xf numFmtId="0" fontId="6" fillId="2" borderId="26" xfId="0" applyFont="1" applyFill="1" applyBorder="1" applyAlignment="1">
      <alignment horizontal="center" vertical="center" wrapText="1"/>
    </xf>
    <xf numFmtId="3" fontId="14" fillId="5" borderId="119" xfId="0" applyNumberFormat="1" applyFont="1" applyFill="1" applyBorder="1" applyAlignment="1" applyProtection="1">
      <alignment horizontal="right" wrapText="1"/>
    </xf>
    <xf numFmtId="3" fontId="11" fillId="4" borderId="121" xfId="0" applyNumberFormat="1" applyFont="1" applyFill="1" applyBorder="1" applyAlignment="1" applyProtection="1">
      <alignment horizontal="right" wrapText="1"/>
      <protection locked="0"/>
    </xf>
    <xf numFmtId="3" fontId="11" fillId="4" borderId="122" xfId="0" applyNumberFormat="1" applyFont="1" applyFill="1" applyBorder="1" applyAlignment="1" applyProtection="1">
      <alignment horizontal="right" wrapText="1"/>
      <protection locked="0"/>
    </xf>
    <xf numFmtId="3" fontId="14" fillId="5" borderId="123" xfId="0" applyNumberFormat="1" applyFont="1" applyFill="1" applyBorder="1" applyAlignment="1" applyProtection="1">
      <alignment horizontal="right" wrapText="1"/>
    </xf>
    <xf numFmtId="1" fontId="11" fillId="4" borderId="82" xfId="0" applyNumberFormat="1" applyFont="1" applyFill="1" applyBorder="1" applyAlignment="1" applyProtection="1">
      <alignment horizontal="right" wrapText="1"/>
      <protection locked="0"/>
    </xf>
    <xf numFmtId="1" fontId="11" fillId="4" borderId="41" xfId="0" applyNumberFormat="1" applyFont="1" applyFill="1" applyBorder="1" applyAlignment="1" applyProtection="1">
      <alignment horizontal="right" wrapText="1"/>
      <protection locked="0"/>
    </xf>
    <xf numFmtId="1" fontId="11" fillId="4" borderId="84" xfId="0" applyNumberFormat="1" applyFont="1" applyFill="1" applyBorder="1" applyAlignment="1" applyProtection="1">
      <alignment horizontal="right" wrapText="1"/>
      <protection locked="0"/>
    </xf>
    <xf numFmtId="164" fontId="11" fillId="4" borderId="114" xfId="0" applyNumberFormat="1" applyFont="1" applyFill="1" applyBorder="1" applyAlignment="1" applyProtection="1">
      <alignment horizontal="right" wrapText="1"/>
      <protection locked="0"/>
    </xf>
    <xf numFmtId="164" fontId="11" fillId="4" borderId="117" xfId="0" applyNumberFormat="1" applyFont="1" applyFill="1" applyBorder="1" applyAlignment="1" applyProtection="1">
      <alignment horizontal="right" wrapText="1"/>
      <protection locked="0"/>
    </xf>
    <xf numFmtId="164" fontId="11" fillId="4" borderId="118" xfId="0" applyNumberFormat="1" applyFont="1" applyFill="1" applyBorder="1" applyAlignment="1" applyProtection="1">
      <alignment horizontal="right" wrapText="1"/>
      <protection locked="0"/>
    </xf>
    <xf numFmtId="164" fontId="14" fillId="5" borderId="119" xfId="0" applyNumberFormat="1" applyFont="1" applyFill="1" applyBorder="1" applyAlignment="1" applyProtection="1">
      <alignment horizontal="right" wrapText="1"/>
    </xf>
    <xf numFmtId="0" fontId="14" fillId="3" borderId="71" xfId="0" applyFont="1" applyFill="1" applyBorder="1" applyAlignment="1">
      <alignment horizontal="left" wrapText="1"/>
    </xf>
    <xf numFmtId="0" fontId="14" fillId="3" borderId="38" xfId="0" applyFont="1" applyFill="1" applyBorder="1" applyAlignment="1">
      <alignment horizontal="right" wrapText="1"/>
    </xf>
    <xf numFmtId="0" fontId="14" fillId="3" borderId="32" xfId="0" applyFont="1" applyFill="1" applyBorder="1" applyAlignment="1" applyProtection="1">
      <alignment wrapText="1"/>
    </xf>
    <xf numFmtId="9" fontId="11" fillId="4" borderId="62" xfId="1" applyFont="1" applyFill="1" applyBorder="1" applyAlignment="1" applyProtection="1">
      <alignment horizontal="right" wrapText="1"/>
      <protection locked="0"/>
    </xf>
    <xf numFmtId="9" fontId="11" fillId="4" borderId="64" xfId="1" applyFont="1" applyFill="1" applyBorder="1" applyAlignment="1" applyProtection="1">
      <alignment horizontal="right" wrapText="1"/>
      <protection locked="0"/>
    </xf>
    <xf numFmtId="0" fontId="3" fillId="3" borderId="19" xfId="3" applyFont="1" applyFill="1" applyBorder="1"/>
    <xf numFmtId="0" fontId="3" fillId="3" borderId="0" xfId="3" applyFont="1" applyFill="1" applyBorder="1" applyAlignment="1">
      <alignment horizontal="left" vertical="top" wrapText="1"/>
    </xf>
    <xf numFmtId="0" fontId="6" fillId="2" borderId="19" xfId="0" applyFont="1" applyFill="1" applyBorder="1"/>
    <xf numFmtId="0" fontId="34" fillId="2" borderId="19" xfId="0" applyFont="1" applyFill="1" applyBorder="1"/>
    <xf numFmtId="3" fontId="14" fillId="5" borderId="129" xfId="0" applyNumberFormat="1" applyFont="1" applyFill="1" applyBorder="1" applyAlignment="1">
      <alignment horizontal="right" wrapText="1"/>
    </xf>
    <xf numFmtId="0" fontId="14" fillId="3" borderId="98" xfId="0" applyFont="1" applyFill="1" applyBorder="1" applyAlignment="1">
      <alignment horizontal="center" vertical="center" wrapText="1"/>
    </xf>
    <xf numFmtId="164" fontId="14" fillId="5" borderId="56" xfId="0" applyNumberFormat="1" applyFont="1" applyFill="1" applyBorder="1" applyAlignment="1">
      <alignment wrapText="1"/>
    </xf>
    <xf numFmtId="0" fontId="6" fillId="2" borderId="59" xfId="0" applyFont="1" applyFill="1" applyBorder="1" applyAlignment="1" applyProtection="1">
      <alignment horizontal="center" wrapText="1"/>
    </xf>
    <xf numFmtId="0" fontId="3" fillId="3" borderId="39" xfId="4" applyFont="1" applyFill="1" applyBorder="1" applyAlignment="1">
      <alignment horizontal="left" vertical="top" wrapText="1"/>
    </xf>
    <xf numFmtId="0" fontId="3" fillId="8" borderId="39" xfId="4" applyFont="1" applyFill="1" applyBorder="1" applyAlignment="1">
      <alignment wrapText="1"/>
    </xf>
    <xf numFmtId="0" fontId="21" fillId="15" borderId="19" xfId="0" applyFont="1" applyFill="1" applyBorder="1"/>
    <xf numFmtId="0" fontId="21" fillId="13" borderId="19" xfId="0" applyFont="1" applyFill="1" applyBorder="1"/>
    <xf numFmtId="0" fontId="21" fillId="19" borderId="19" xfId="0" applyFont="1" applyFill="1" applyBorder="1"/>
    <xf numFmtId="0" fontId="21" fillId="17" borderId="19" xfId="0" applyFont="1" applyFill="1" applyBorder="1"/>
    <xf numFmtId="0" fontId="21" fillId="14" borderId="19" xfId="0" applyFont="1" applyFill="1" applyBorder="1"/>
    <xf numFmtId="0" fontId="21" fillId="18" borderId="19" xfId="0" applyFont="1" applyFill="1" applyBorder="1"/>
    <xf numFmtId="0" fontId="21" fillId="21" borderId="19" xfId="0" applyFont="1" applyFill="1" applyBorder="1"/>
    <xf numFmtId="0" fontId="0" fillId="15" borderId="19" xfId="0" applyFill="1" applyBorder="1"/>
    <xf numFmtId="0" fontId="0" fillId="13" borderId="19" xfId="0" applyFill="1" applyBorder="1"/>
    <xf numFmtId="0" fontId="0" fillId="14" borderId="19" xfId="0" applyFill="1" applyBorder="1"/>
    <xf numFmtId="0" fontId="0" fillId="19" borderId="19" xfId="0" applyFill="1" applyBorder="1"/>
    <xf numFmtId="3" fontId="0" fillId="0" borderId="0" xfId="0" applyNumberFormat="1"/>
    <xf numFmtId="0" fontId="21" fillId="16" borderId="19" xfId="0" applyFont="1" applyFill="1" applyBorder="1"/>
    <xf numFmtId="0" fontId="21" fillId="17" borderId="19" xfId="0" applyFont="1" applyFill="1" applyBorder="1" applyAlignment="1">
      <alignment horizontal="center"/>
    </xf>
    <xf numFmtId="0" fontId="0" fillId="8" borderId="0" xfId="0" applyFill="1"/>
    <xf numFmtId="3" fontId="11" fillId="4" borderId="41" xfId="0" applyNumberFormat="1" applyFont="1" applyFill="1" applyBorder="1" applyAlignment="1" applyProtection="1">
      <alignment horizontal="right" wrapText="1"/>
      <protection locked="0"/>
    </xf>
    <xf numFmtId="3" fontId="3" fillId="3" borderId="0" xfId="0" applyNumberFormat="1" applyFont="1" applyFill="1" applyAlignment="1"/>
    <xf numFmtId="3" fontId="6" fillId="2" borderId="28" xfId="0" applyNumberFormat="1" applyFont="1" applyFill="1" applyBorder="1" applyAlignment="1">
      <alignment horizontal="center" vertical="center" wrapText="1"/>
    </xf>
    <xf numFmtId="3" fontId="11" fillId="4" borderId="84" xfId="0" applyNumberFormat="1" applyFont="1" applyFill="1" applyBorder="1" applyAlignment="1" applyProtection="1">
      <alignment horizontal="right" wrapText="1"/>
      <protection locked="0"/>
    </xf>
    <xf numFmtId="0" fontId="21" fillId="17" borderId="21" xfId="0" applyFont="1" applyFill="1" applyBorder="1" applyAlignment="1">
      <alignment horizontal="center"/>
    </xf>
    <xf numFmtId="0" fontId="0" fillId="15" borderId="38" xfId="0" applyFill="1" applyBorder="1"/>
    <xf numFmtId="0" fontId="0" fillId="19" borderId="37" xfId="0" applyFill="1" applyBorder="1"/>
    <xf numFmtId="3" fontId="0" fillId="15" borderId="105" xfId="0" applyNumberFormat="1" applyFill="1" applyBorder="1"/>
    <xf numFmtId="3" fontId="0" fillId="15" borderId="22" xfId="0" applyNumberFormat="1" applyFill="1" applyBorder="1"/>
    <xf numFmtId="3" fontId="0" fillId="13" borderId="22" xfId="0" applyNumberFormat="1" applyFill="1" applyBorder="1"/>
    <xf numFmtId="3" fontId="0" fillId="14" borderId="22" xfId="0" applyNumberFormat="1" applyFill="1" applyBorder="1"/>
    <xf numFmtId="3" fontId="0" fillId="19" borderId="22" xfId="0" applyNumberFormat="1" applyFill="1" applyBorder="1"/>
    <xf numFmtId="3" fontId="0" fillId="19" borderId="130" xfId="0" applyNumberFormat="1" applyFill="1" applyBorder="1"/>
    <xf numFmtId="0" fontId="21" fillId="15" borderId="38" xfId="0" applyFont="1" applyFill="1" applyBorder="1"/>
    <xf numFmtId="0" fontId="21" fillId="16" borderId="37" xfId="0" applyFont="1" applyFill="1" applyBorder="1"/>
    <xf numFmtId="3" fontId="0" fillId="18" borderId="22" xfId="0" applyNumberFormat="1" applyFill="1" applyBorder="1"/>
    <xf numFmtId="3" fontId="0" fillId="21" borderId="22" xfId="0" applyNumberFormat="1" applyFill="1" applyBorder="1"/>
    <xf numFmtId="3" fontId="0" fillId="16" borderId="22" xfId="0" applyNumberFormat="1" applyFill="1" applyBorder="1"/>
    <xf numFmtId="3" fontId="0" fillId="16" borderId="130" xfId="0" applyNumberFormat="1" applyFill="1" applyBorder="1"/>
    <xf numFmtId="0" fontId="36" fillId="0" borderId="0" xfId="0" applyFont="1"/>
    <xf numFmtId="0" fontId="36" fillId="0" borderId="89" xfId="0" applyFont="1" applyBorder="1"/>
    <xf numFmtId="0" fontId="21" fillId="17" borderId="131" xfId="0" applyFont="1" applyFill="1" applyBorder="1" applyAlignment="1">
      <alignment horizontal="center"/>
    </xf>
    <xf numFmtId="0" fontId="0" fillId="17" borderId="87" xfId="0" applyFill="1" applyBorder="1"/>
    <xf numFmtId="3" fontId="0" fillId="17" borderId="94" xfId="0" applyNumberFormat="1" applyFill="1" applyBorder="1"/>
    <xf numFmtId="0" fontId="21" fillId="17" borderId="38" xfId="0" applyFont="1" applyFill="1" applyBorder="1" applyAlignment="1">
      <alignment horizontal="center"/>
    </xf>
    <xf numFmtId="0" fontId="21" fillId="17" borderId="37" xfId="0" applyFont="1" applyFill="1" applyBorder="1" applyAlignment="1">
      <alignment horizontal="center"/>
    </xf>
    <xf numFmtId="0" fontId="21" fillId="17" borderId="41" xfId="0" applyFont="1" applyFill="1" applyBorder="1" applyAlignment="1">
      <alignment horizontal="center"/>
    </xf>
    <xf numFmtId="3" fontId="0" fillId="17" borderId="105" xfId="0" applyNumberFormat="1" applyFill="1" applyBorder="1"/>
    <xf numFmtId="3" fontId="0" fillId="17" borderId="22" xfId="0" applyNumberFormat="1" applyFill="1" applyBorder="1"/>
    <xf numFmtId="3" fontId="0" fillId="17" borderId="130" xfId="0" applyNumberFormat="1" applyFill="1" applyBorder="1"/>
    <xf numFmtId="0" fontId="21" fillId="19" borderId="37" xfId="0" applyFont="1" applyFill="1" applyBorder="1"/>
    <xf numFmtId="0" fontId="21" fillId="21" borderId="37" xfId="0" applyFont="1" applyFill="1" applyBorder="1"/>
    <xf numFmtId="3" fontId="0" fillId="21" borderId="130" xfId="0" applyNumberFormat="1" applyFill="1" applyBorder="1"/>
    <xf numFmtId="0" fontId="21" fillId="13" borderId="37" xfId="0" applyFont="1" applyFill="1" applyBorder="1"/>
    <xf numFmtId="3" fontId="0" fillId="13" borderId="130" xfId="0" applyNumberFormat="1" applyFill="1" applyBorder="1"/>
    <xf numFmtId="0" fontId="21" fillId="14" borderId="37" xfId="0" applyFont="1" applyFill="1" applyBorder="1"/>
    <xf numFmtId="3" fontId="0" fillId="14" borderId="130" xfId="0" applyNumberFormat="1" applyFill="1" applyBorder="1"/>
    <xf numFmtId="0" fontId="21" fillId="17" borderId="23" xfId="0" applyFont="1" applyFill="1" applyBorder="1"/>
    <xf numFmtId="0" fontId="21" fillId="17" borderId="110" xfId="0" applyFont="1" applyFill="1" applyBorder="1"/>
    <xf numFmtId="0" fontId="21" fillId="17" borderId="109" xfId="0" applyFont="1" applyFill="1" applyBorder="1"/>
    <xf numFmtId="0" fontId="21" fillId="17" borderId="38" xfId="0" applyFont="1" applyFill="1" applyBorder="1"/>
    <xf numFmtId="0" fontId="21" fillId="17" borderId="37" xfId="0" applyFont="1" applyFill="1" applyBorder="1"/>
    <xf numFmtId="9" fontId="0" fillId="17" borderId="105" xfId="0" applyNumberFormat="1" applyFill="1" applyBorder="1"/>
    <xf numFmtId="9" fontId="0" fillId="17" borderId="22" xfId="0" applyNumberFormat="1" applyFill="1" applyBorder="1"/>
    <xf numFmtId="9" fontId="0" fillId="17" borderId="130" xfId="0" applyNumberFormat="1" applyFill="1" applyBorder="1"/>
    <xf numFmtId="0" fontId="21" fillId="15" borderId="23" xfId="0" applyFont="1" applyFill="1" applyBorder="1"/>
    <xf numFmtId="0" fontId="21" fillId="15" borderId="110" xfId="0" applyFont="1" applyFill="1" applyBorder="1"/>
    <xf numFmtId="0" fontId="21" fillId="15" borderId="109" xfId="0" applyFont="1" applyFill="1" applyBorder="1"/>
    <xf numFmtId="0" fontId="21" fillId="15" borderId="37" xfId="0" applyFont="1" applyFill="1" applyBorder="1"/>
    <xf numFmtId="0" fontId="0" fillId="15" borderId="22" xfId="0" applyFill="1" applyBorder="1"/>
    <xf numFmtId="0" fontId="0" fillId="15" borderId="130" xfId="0" applyFill="1" applyBorder="1"/>
    <xf numFmtId="0" fontId="21" fillId="16" borderId="19" xfId="3" applyFont="1" applyFill="1" applyBorder="1"/>
    <xf numFmtId="0" fontId="3" fillId="15" borderId="19" xfId="3" applyFont="1" applyFill="1" applyBorder="1" applyAlignment="1">
      <alignment wrapText="1"/>
    </xf>
    <xf numFmtId="0" fontId="3" fillId="13" borderId="19" xfId="3" applyFont="1" applyFill="1" applyBorder="1" applyAlignment="1">
      <alignment wrapText="1"/>
    </xf>
    <xf numFmtId="0" fontId="3" fillId="13" borderId="20" xfId="3" applyFont="1" applyFill="1" applyBorder="1" applyAlignment="1">
      <alignment wrapText="1"/>
    </xf>
    <xf numFmtId="0" fontId="3" fillId="14" borderId="19" xfId="3" applyFont="1" applyFill="1" applyBorder="1" applyAlignment="1">
      <alignment wrapText="1"/>
    </xf>
    <xf numFmtId="0" fontId="3" fillId="14" borderId="20" xfId="3" applyFont="1" applyFill="1" applyBorder="1" applyAlignment="1">
      <alignment wrapText="1"/>
    </xf>
    <xf numFmtId="0" fontId="3" fillId="18" borderId="19" xfId="3" applyFont="1" applyFill="1" applyBorder="1" applyAlignment="1">
      <alignment wrapText="1"/>
    </xf>
    <xf numFmtId="0" fontId="3" fillId="18" borderId="20" xfId="3" applyFont="1" applyFill="1" applyBorder="1" applyAlignment="1">
      <alignment wrapText="1"/>
    </xf>
    <xf numFmtId="0" fontId="3" fillId="21" borderId="19" xfId="3" applyFont="1" applyFill="1" applyBorder="1" applyAlignment="1">
      <alignment wrapText="1"/>
    </xf>
    <xf numFmtId="0" fontId="3" fillId="21" borderId="20" xfId="3" applyFont="1" applyFill="1" applyBorder="1" applyAlignment="1">
      <alignment wrapText="1"/>
    </xf>
    <xf numFmtId="0" fontId="3" fillId="19" borderId="19" xfId="3" applyFont="1" applyFill="1" applyBorder="1" applyAlignment="1">
      <alignment wrapText="1"/>
    </xf>
    <xf numFmtId="0" fontId="21" fillId="16" borderId="19" xfId="3" applyFill="1" applyBorder="1"/>
    <xf numFmtId="9" fontId="21" fillId="15" borderId="19" xfId="3" applyNumberFormat="1" applyFill="1" applyBorder="1"/>
    <xf numFmtId="9" fontId="21" fillId="15" borderId="20" xfId="3" applyNumberFormat="1" applyFill="1" applyBorder="1"/>
    <xf numFmtId="0" fontId="21" fillId="13" borderId="19" xfId="3" applyFill="1" applyBorder="1"/>
    <xf numFmtId="0" fontId="21" fillId="13" borderId="20" xfId="3" applyFill="1" applyBorder="1"/>
    <xf numFmtId="1" fontId="21" fillId="14" borderId="19" xfId="3" applyNumberFormat="1" applyFill="1" applyBorder="1"/>
    <xf numFmtId="1" fontId="21" fillId="14" borderId="20" xfId="3" applyNumberFormat="1" applyFill="1" applyBorder="1"/>
    <xf numFmtId="1" fontId="21" fillId="18" borderId="19" xfId="3" applyNumberFormat="1" applyFill="1" applyBorder="1"/>
    <xf numFmtId="1" fontId="21" fillId="18" borderId="20" xfId="3" applyNumberFormat="1" applyFill="1" applyBorder="1"/>
    <xf numFmtId="1" fontId="21" fillId="21" borderId="19" xfId="3" applyNumberFormat="1" applyFill="1" applyBorder="1"/>
    <xf numFmtId="1" fontId="21" fillId="21" borderId="20" xfId="3" applyNumberFormat="1" applyFill="1" applyBorder="1"/>
    <xf numFmtId="9" fontId="21" fillId="19" borderId="19" xfId="3" applyNumberFormat="1" applyFill="1" applyBorder="1"/>
    <xf numFmtId="164" fontId="3" fillId="5" borderId="106" xfId="3" applyNumberFormat="1" applyFont="1" applyFill="1" applyBorder="1" applyAlignment="1" applyProtection="1">
      <alignment horizontal="right"/>
    </xf>
    <xf numFmtId="164" fontId="3" fillId="5" borderId="87" xfId="3" applyNumberFormat="1" applyFont="1" applyFill="1" applyBorder="1" applyAlignment="1" applyProtection="1">
      <alignment horizontal="right"/>
    </xf>
    <xf numFmtId="164" fontId="3" fillId="5" borderId="109" xfId="3" applyNumberFormat="1" applyFont="1" applyFill="1" applyBorder="1" applyAlignment="1" applyProtection="1">
      <alignment horizontal="right"/>
    </xf>
    <xf numFmtId="164" fontId="6" fillId="5" borderId="57" xfId="3" applyNumberFormat="1" applyFont="1" applyFill="1" applyBorder="1" applyAlignment="1" applyProtection="1">
      <alignment horizontal="right" vertical="center" wrapText="1"/>
    </xf>
    <xf numFmtId="0" fontId="3" fillId="0" borderId="0" xfId="3" applyFont="1" applyAlignment="1" applyProtection="1">
      <alignment horizontal="right" wrapText="1"/>
    </xf>
    <xf numFmtId="0" fontId="0" fillId="0" borderId="132" xfId="0" applyBorder="1"/>
    <xf numFmtId="0" fontId="36" fillId="0" borderId="95" xfId="0" applyFont="1" applyBorder="1"/>
    <xf numFmtId="0" fontId="3" fillId="15" borderId="21" xfId="3" applyFont="1" applyFill="1" applyBorder="1" applyAlignment="1">
      <alignment wrapText="1"/>
    </xf>
    <xf numFmtId="9" fontId="21" fillId="15" borderId="21" xfId="3" applyNumberFormat="1" applyFill="1" applyBorder="1"/>
    <xf numFmtId="0" fontId="21" fillId="0" borderId="132" xfId="3" applyBorder="1"/>
    <xf numFmtId="0" fontId="36" fillId="0" borderId="89" xfId="3" applyFont="1" applyBorder="1"/>
    <xf numFmtId="0" fontId="38" fillId="5" borderId="27" xfId="0" applyFont="1" applyFill="1" applyBorder="1" applyAlignment="1">
      <alignment horizontal="center" vertical="center" wrapText="1"/>
    </xf>
    <xf numFmtId="164" fontId="11" fillId="4" borderId="67" xfId="0" applyNumberFormat="1" applyFont="1" applyFill="1" applyBorder="1" applyAlignment="1" applyProtection="1">
      <alignment horizontal="right" wrapText="1"/>
      <protection locked="0"/>
    </xf>
    <xf numFmtId="164" fontId="11" fillId="4" borderId="62" xfId="0" applyNumberFormat="1" applyFont="1" applyFill="1" applyBorder="1" applyAlignment="1" applyProtection="1">
      <alignment horizontal="right" wrapText="1"/>
      <protection locked="0"/>
    </xf>
    <xf numFmtId="164" fontId="14" fillId="5" borderId="69" xfId="0" applyNumberFormat="1" applyFont="1" applyFill="1" applyBorder="1" applyAlignment="1" applyProtection="1">
      <alignment horizontal="right" wrapText="1"/>
    </xf>
    <xf numFmtId="0" fontId="38" fillId="5" borderId="59" xfId="0" applyFont="1" applyFill="1" applyBorder="1" applyAlignment="1">
      <alignment horizontal="center" vertical="center" wrapText="1"/>
    </xf>
    <xf numFmtId="9" fontId="11" fillId="4" borderId="80" xfId="1" applyFont="1" applyFill="1" applyBorder="1" applyAlignment="1" applyProtection="1">
      <alignment horizontal="right" wrapText="1"/>
      <protection locked="0"/>
    </xf>
    <xf numFmtId="9" fontId="11" fillId="4" borderId="81" xfId="1" applyFont="1" applyFill="1" applyBorder="1" applyAlignment="1" applyProtection="1">
      <alignment horizontal="right" wrapText="1"/>
      <protection locked="0"/>
    </xf>
    <xf numFmtId="9" fontId="16" fillId="22" borderId="67" xfId="1" applyFont="1" applyFill="1" applyBorder="1" applyAlignment="1" applyProtection="1">
      <alignment horizontal="right" wrapText="1"/>
    </xf>
    <xf numFmtId="0" fontId="29" fillId="4" borderId="88" xfId="3" applyFont="1" applyFill="1" applyBorder="1" applyAlignment="1" applyProtection="1">
      <alignment horizontal="center"/>
      <protection locked="0"/>
    </xf>
    <xf numFmtId="0" fontId="29" fillId="4" borderId="94" xfId="3" applyFont="1" applyFill="1" applyBorder="1" applyAlignment="1" applyProtection="1">
      <alignment horizontal="center"/>
      <protection locked="0"/>
    </xf>
    <xf numFmtId="0" fontId="3" fillId="3" borderId="39" xfId="4" applyFont="1" applyFill="1" applyBorder="1" applyAlignment="1">
      <alignment vertical="center" wrapText="1"/>
    </xf>
    <xf numFmtId="0" fontId="18" fillId="5" borderId="16" xfId="0" applyFont="1" applyFill="1" applyBorder="1" applyAlignment="1">
      <alignment horizontal="left" vertical="center" wrapText="1"/>
    </xf>
    <xf numFmtId="0" fontId="18" fillId="5" borderId="25" xfId="0" applyFont="1" applyFill="1" applyBorder="1" applyAlignment="1">
      <alignment horizontal="left" vertical="center" wrapText="1"/>
    </xf>
    <xf numFmtId="0" fontId="18" fillId="5" borderId="26" xfId="0" applyFont="1" applyFill="1" applyBorder="1" applyAlignment="1">
      <alignment horizontal="left" vertical="center" wrapText="1"/>
    </xf>
    <xf numFmtId="0" fontId="15" fillId="3" borderId="19" xfId="0" applyFont="1" applyFill="1" applyBorder="1" applyAlignment="1" applyProtection="1">
      <alignment horizontal="left" wrapText="1"/>
    </xf>
    <xf numFmtId="0" fontId="15" fillId="3" borderId="20" xfId="0" applyFont="1" applyFill="1" applyBorder="1" applyAlignment="1" applyProtection="1">
      <alignment horizontal="left" wrapText="1"/>
    </xf>
    <xf numFmtId="0" fontId="15" fillId="3" borderId="9" xfId="0" applyFont="1" applyFill="1" applyBorder="1" applyAlignment="1" applyProtection="1">
      <alignment wrapText="1"/>
    </xf>
    <xf numFmtId="0" fontId="15" fillId="3" borderId="11" xfId="0" applyFont="1" applyFill="1" applyBorder="1" applyAlignment="1" applyProtection="1">
      <alignment wrapText="1"/>
    </xf>
    <xf numFmtId="0" fontId="15" fillId="3" borderId="66" xfId="0" applyFont="1" applyFill="1" applyBorder="1" applyAlignment="1" applyProtection="1">
      <alignment wrapText="1"/>
    </xf>
    <xf numFmtId="0" fontId="8" fillId="5" borderId="102" xfId="0" applyFont="1" applyFill="1" applyBorder="1" applyAlignment="1" applyProtection="1">
      <alignment horizontal="left" wrapText="1"/>
    </xf>
    <xf numFmtId="0" fontId="8" fillId="5" borderId="53" xfId="0" applyFont="1" applyFill="1" applyBorder="1" applyAlignment="1" applyProtection="1">
      <alignment horizontal="left" wrapText="1"/>
    </xf>
    <xf numFmtId="0" fontId="8" fillId="5" borderId="54" xfId="0" applyFont="1" applyFill="1" applyBorder="1" applyAlignment="1" applyProtection="1">
      <alignment horizontal="left" wrapText="1"/>
    </xf>
    <xf numFmtId="0" fontId="15" fillId="3" borderId="20" xfId="0" applyFont="1" applyFill="1" applyBorder="1" applyAlignment="1" applyProtection="1">
      <alignment wrapText="1"/>
    </xf>
    <xf numFmtId="0" fontId="15" fillId="3" borderId="39" xfId="0" applyFont="1" applyFill="1" applyBorder="1" applyAlignment="1" applyProtection="1">
      <alignment wrapText="1"/>
    </xf>
    <xf numFmtId="0" fontId="15" fillId="3" borderId="40" xfId="0" applyFont="1" applyFill="1" applyBorder="1" applyAlignment="1" applyProtection="1">
      <alignment wrapText="1"/>
    </xf>
    <xf numFmtId="0" fontId="6" fillId="2" borderId="24" xfId="0" applyFont="1" applyFill="1" applyBorder="1" applyAlignment="1" applyProtection="1">
      <alignment horizontal="left" vertical="center" wrapText="1"/>
    </xf>
    <xf numFmtId="0" fontId="6" fillId="2" borderId="25" xfId="0" applyFont="1" applyFill="1" applyBorder="1" applyAlignment="1" applyProtection="1">
      <alignment horizontal="left" vertical="center" wrapText="1"/>
    </xf>
    <xf numFmtId="0" fontId="15" fillId="3" borderId="23" xfId="0" applyFont="1" applyFill="1" applyBorder="1" applyAlignment="1">
      <alignment horizontal="left" wrapText="1"/>
    </xf>
    <xf numFmtId="0" fontId="15" fillId="3" borderId="60" xfId="0" applyFont="1" applyFill="1" applyBorder="1" applyAlignment="1">
      <alignment horizontal="left" wrapText="1"/>
    </xf>
    <xf numFmtId="0" fontId="15" fillId="3" borderId="14" xfId="0" applyFont="1" applyFill="1" applyBorder="1" applyAlignment="1">
      <alignment horizontal="left" wrapText="1"/>
    </xf>
    <xf numFmtId="0" fontId="15" fillId="3" borderId="68" xfId="0" applyFont="1" applyFill="1" applyBorder="1" applyAlignment="1">
      <alignment horizontal="left" wrapText="1"/>
    </xf>
    <xf numFmtId="0" fontId="15" fillId="3" borderId="73" xfId="0" applyFont="1" applyFill="1" applyBorder="1" applyAlignment="1">
      <alignment horizontal="left" wrapText="1"/>
    </xf>
    <xf numFmtId="0" fontId="15" fillId="3" borderId="9" xfId="0" applyFont="1" applyFill="1" applyBorder="1" applyAlignment="1">
      <alignment wrapText="1"/>
    </xf>
    <xf numFmtId="0" fontId="15" fillId="3" borderId="11" xfId="0" applyFont="1" applyFill="1" applyBorder="1" applyAlignment="1">
      <alignment wrapText="1"/>
    </xf>
    <xf numFmtId="0" fontId="15" fillId="3" borderId="66" xfId="0" applyFont="1" applyFill="1" applyBorder="1" applyAlignment="1">
      <alignment wrapText="1"/>
    </xf>
    <xf numFmtId="0" fontId="6" fillId="2" borderId="16" xfId="0" applyFont="1" applyFill="1" applyBorder="1" applyAlignment="1">
      <alignment vertical="center" wrapText="1"/>
    </xf>
    <xf numFmtId="0" fontId="6" fillId="2" borderId="25" xfId="0" applyFont="1" applyFill="1" applyBorder="1" applyAlignment="1">
      <alignment vertical="center" wrapText="1"/>
    </xf>
    <xf numFmtId="0" fontId="6" fillId="2" borderId="26" xfId="0" applyFont="1" applyFill="1" applyBorder="1" applyAlignment="1">
      <alignment vertical="center" wrapText="1"/>
    </xf>
    <xf numFmtId="0" fontId="18" fillId="5" borderId="16" xfId="0" applyFont="1" applyFill="1" applyBorder="1" applyAlignment="1">
      <alignment wrapText="1"/>
    </xf>
    <xf numFmtId="0" fontId="18" fillId="5" borderId="25" xfId="0" applyFont="1" applyFill="1" applyBorder="1" applyAlignment="1">
      <alignment wrapText="1"/>
    </xf>
    <xf numFmtId="0" fontId="18" fillId="5" borderId="26" xfId="0" applyFont="1" applyFill="1" applyBorder="1" applyAlignment="1">
      <alignment wrapText="1"/>
    </xf>
    <xf numFmtId="0" fontId="18" fillId="5" borderId="72" xfId="0" applyFont="1" applyFill="1" applyBorder="1" applyAlignment="1">
      <alignment horizontal="left" wrapText="1"/>
    </xf>
    <xf numFmtId="0" fontId="18" fillId="5" borderId="73" xfId="0" applyFont="1" applyFill="1" applyBorder="1" applyAlignment="1">
      <alignment horizontal="left" wrapText="1"/>
    </xf>
    <xf numFmtId="0" fontId="15" fillId="3" borderId="51" xfId="0" applyFont="1" applyFill="1" applyBorder="1" applyAlignment="1">
      <alignment wrapText="1"/>
    </xf>
    <xf numFmtId="0" fontId="15" fillId="3" borderId="120" xfId="0" applyFont="1" applyFill="1" applyBorder="1" applyAlignment="1">
      <alignment wrapText="1"/>
    </xf>
    <xf numFmtId="0" fontId="6" fillId="2" borderId="24" xfId="0" applyFont="1" applyFill="1" applyBorder="1" applyAlignment="1">
      <alignment horizontal="left" vertical="center" wrapText="1"/>
    </xf>
    <xf numFmtId="0" fontId="6" fillId="2" borderId="25" xfId="0" applyFont="1" applyFill="1" applyBorder="1" applyAlignment="1">
      <alignment horizontal="left" vertical="center" wrapText="1"/>
    </xf>
    <xf numFmtId="0" fontId="15" fillId="3" borderId="19" xfId="0" applyFont="1" applyFill="1" applyBorder="1" applyAlignment="1">
      <alignment horizontal="left" wrapText="1"/>
    </xf>
    <xf numFmtId="0" fontId="15" fillId="3" borderId="20" xfId="0" applyFont="1" applyFill="1" applyBorder="1" applyAlignment="1">
      <alignment horizontal="left" wrapText="1"/>
    </xf>
    <xf numFmtId="0" fontId="6" fillId="5" borderId="53" xfId="0" applyFont="1" applyFill="1" applyBorder="1" applyAlignment="1">
      <alignment wrapText="1"/>
    </xf>
    <xf numFmtId="0" fontId="6" fillId="5" borderId="54" xfId="0" applyFont="1" applyFill="1" applyBorder="1" applyAlignment="1">
      <alignment wrapText="1"/>
    </xf>
    <xf numFmtId="0" fontId="15" fillId="3" borderId="20" xfId="0" applyFont="1" applyFill="1" applyBorder="1" applyAlignment="1">
      <alignment wrapText="1"/>
    </xf>
    <xf numFmtId="0" fontId="15" fillId="3" borderId="39" xfId="0" applyFont="1" applyFill="1" applyBorder="1" applyAlignment="1">
      <alignment wrapText="1"/>
    </xf>
    <xf numFmtId="0" fontId="15" fillId="3" borderId="40" xfId="0" applyFont="1" applyFill="1" applyBorder="1" applyAlignment="1">
      <alignment wrapText="1"/>
    </xf>
    <xf numFmtId="0" fontId="15" fillId="3" borderId="51" xfId="0" applyFont="1" applyFill="1" applyBorder="1" applyAlignment="1">
      <alignment horizontal="left" wrapText="1"/>
    </xf>
    <xf numFmtId="0" fontId="15" fillId="3" borderId="48" xfId="0" applyFont="1" applyFill="1" applyBorder="1" applyAlignment="1">
      <alignment horizontal="left" wrapText="1"/>
    </xf>
    <xf numFmtId="0" fontId="6" fillId="5" borderId="127" xfId="0" applyFont="1" applyFill="1" applyBorder="1" applyAlignment="1">
      <alignment horizontal="left" wrapText="1"/>
    </xf>
    <xf numFmtId="0" fontId="6" fillId="5" borderId="72" xfId="0" applyFont="1" applyFill="1" applyBorder="1" applyAlignment="1">
      <alignment horizontal="left" wrapText="1"/>
    </xf>
    <xf numFmtId="0" fontId="15" fillId="3" borderId="23" xfId="0" applyFont="1" applyFill="1" applyBorder="1" applyAlignment="1" applyProtection="1">
      <alignment horizontal="left" wrapText="1"/>
    </xf>
    <xf numFmtId="0" fontId="15" fillId="3" borderId="60" xfId="0" applyFont="1" applyFill="1" applyBorder="1" applyAlignment="1" applyProtection="1">
      <alignment horizontal="left" wrapText="1"/>
    </xf>
    <xf numFmtId="0" fontId="14" fillId="3" borderId="58" xfId="0" applyFont="1" applyFill="1" applyBorder="1" applyAlignment="1" applyProtection="1">
      <alignment horizontal="left" wrapText="1"/>
    </xf>
    <xf numFmtId="0" fontId="14" fillId="3" borderId="16" xfId="0" applyFont="1" applyFill="1" applyBorder="1" applyAlignment="1" applyProtection="1">
      <alignment horizontal="left" wrapText="1"/>
    </xf>
    <xf numFmtId="0" fontId="15" fillId="3" borderId="51" xfId="0" applyFont="1" applyFill="1" applyBorder="1" applyAlignment="1" applyProtection="1">
      <alignment horizontal="left" wrapText="1"/>
    </xf>
    <xf numFmtId="0" fontId="15" fillId="3" borderId="48" xfId="0" applyFont="1" applyFill="1" applyBorder="1" applyAlignment="1" applyProtection="1">
      <alignment horizontal="left" wrapText="1"/>
    </xf>
    <xf numFmtId="0" fontId="6" fillId="5" borderId="73" xfId="0" applyFont="1" applyFill="1" applyBorder="1" applyAlignment="1" applyProtection="1">
      <alignment horizontal="left" wrapText="1"/>
    </xf>
    <xf numFmtId="0" fontId="15" fillId="3" borderId="43" xfId="0" applyFont="1" applyFill="1" applyBorder="1" applyAlignment="1" applyProtection="1">
      <alignment horizontal="left" wrapText="1"/>
    </xf>
    <xf numFmtId="0" fontId="15" fillId="3" borderId="44" xfId="0" applyFont="1" applyFill="1" applyBorder="1" applyAlignment="1" applyProtection="1">
      <alignment horizontal="left" wrapText="1"/>
    </xf>
    <xf numFmtId="0" fontId="11" fillId="3" borderId="15" xfId="0" applyFont="1" applyFill="1" applyBorder="1" applyAlignment="1" applyProtection="1">
      <alignment vertical="top" wrapText="1"/>
    </xf>
    <xf numFmtId="0" fontId="11" fillId="3" borderId="0" xfId="0" applyFont="1" applyFill="1" applyBorder="1" applyAlignment="1" applyProtection="1">
      <alignment vertical="top" wrapText="1"/>
    </xf>
    <xf numFmtId="0" fontId="11" fillId="3" borderId="77" xfId="0" applyFont="1" applyFill="1" applyBorder="1" applyAlignment="1" applyProtection="1">
      <alignment vertical="top" wrapText="1"/>
    </xf>
    <xf numFmtId="0" fontId="11" fillId="3" borderId="15" xfId="0" applyFont="1" applyFill="1" applyBorder="1" applyAlignment="1" applyProtection="1">
      <alignment wrapText="1"/>
    </xf>
    <xf numFmtId="0" fontId="11" fillId="3" borderId="0" xfId="0" applyFont="1" applyFill="1" applyBorder="1" applyAlignment="1" applyProtection="1">
      <alignment wrapText="1"/>
    </xf>
    <xf numFmtId="0" fontId="11" fillId="3" borderId="77" xfId="0" applyFont="1" applyFill="1" applyBorder="1" applyAlignment="1" applyProtection="1">
      <alignment wrapText="1"/>
    </xf>
    <xf numFmtId="0" fontId="21" fillId="0" borderId="25" xfId="0" applyFont="1" applyBorder="1" applyAlignment="1">
      <alignment vertical="center" wrapText="1"/>
    </xf>
    <xf numFmtId="0" fontId="21" fillId="0" borderId="28" xfId="0" applyFont="1" applyBorder="1" applyAlignment="1">
      <alignment vertical="center" wrapText="1"/>
    </xf>
    <xf numFmtId="0" fontId="6" fillId="5" borderId="90" xfId="0" applyFont="1" applyFill="1" applyBorder="1" applyAlignment="1" applyProtection="1">
      <alignment horizontal="left" wrapText="1"/>
    </xf>
    <xf numFmtId="0" fontId="6" fillId="5" borderId="128" xfId="0" applyFont="1" applyFill="1" applyBorder="1" applyAlignment="1" applyProtection="1">
      <alignment horizontal="left" wrapText="1"/>
    </xf>
    <xf numFmtId="0" fontId="6" fillId="2" borderId="28" xfId="0" applyFont="1" applyFill="1" applyBorder="1" applyAlignment="1">
      <alignment horizontal="left" vertical="center" wrapText="1"/>
    </xf>
    <xf numFmtId="0" fontId="15" fillId="3" borderId="124" xfId="0" applyFont="1" applyFill="1" applyBorder="1" applyAlignment="1">
      <alignment horizontal="left" wrapText="1"/>
    </xf>
    <xf numFmtId="0" fontId="15" fillId="3" borderId="125" xfId="0" applyFont="1" applyFill="1" applyBorder="1" applyAlignment="1">
      <alignment horizontal="left" wrapText="1"/>
    </xf>
    <xf numFmtId="0" fontId="15" fillId="3" borderId="33" xfId="0" applyFont="1" applyFill="1" applyBorder="1" applyAlignment="1">
      <alignment horizontal="left" wrapText="1"/>
    </xf>
    <xf numFmtId="0" fontId="15" fillId="3" borderId="126" xfId="0" applyFont="1" applyFill="1" applyBorder="1" applyAlignment="1">
      <alignment horizontal="left" wrapText="1"/>
    </xf>
    <xf numFmtId="0" fontId="15" fillId="3" borderId="39" xfId="0" applyFont="1" applyFill="1" applyBorder="1" applyAlignment="1">
      <alignment horizontal="left" wrapText="1"/>
    </xf>
    <xf numFmtId="0" fontId="15" fillId="3" borderId="40" xfId="0" applyFont="1" applyFill="1" applyBorder="1" applyAlignment="1">
      <alignment horizontal="left" wrapText="1"/>
    </xf>
    <xf numFmtId="0" fontId="6" fillId="5" borderId="53" xfId="0" applyFont="1" applyFill="1" applyBorder="1" applyAlignment="1" applyProtection="1">
      <alignment wrapText="1"/>
    </xf>
    <xf numFmtId="0" fontId="6" fillId="5" borderId="54" xfId="0" applyFont="1" applyFill="1" applyBorder="1" applyAlignment="1" applyProtection="1">
      <alignment wrapText="1"/>
    </xf>
    <xf numFmtId="0" fontId="15" fillId="3" borderId="48" xfId="0" applyFont="1" applyFill="1" applyBorder="1" applyAlignment="1">
      <alignment wrapText="1"/>
    </xf>
    <xf numFmtId="0" fontId="15" fillId="3" borderId="49" xfId="0" applyFont="1" applyFill="1" applyBorder="1" applyAlignment="1">
      <alignment wrapText="1"/>
    </xf>
    <xf numFmtId="0" fontId="15" fillId="3" borderId="50" xfId="0" applyFont="1" applyFill="1" applyBorder="1" applyAlignment="1">
      <alignment wrapText="1"/>
    </xf>
    <xf numFmtId="0" fontId="6" fillId="3" borderId="33" xfId="0" applyFont="1" applyFill="1" applyBorder="1" applyAlignment="1" applyProtection="1">
      <alignment vertical="top" wrapText="1"/>
    </xf>
    <xf numFmtId="0" fontId="6" fillId="3" borderId="34" xfId="0" applyFont="1" applyFill="1" applyBorder="1" applyAlignment="1" applyProtection="1">
      <alignment vertical="top" wrapText="1"/>
    </xf>
    <xf numFmtId="0" fontId="6" fillId="3" borderId="35" xfId="0" applyFont="1" applyFill="1" applyBorder="1" applyAlignment="1" applyProtection="1">
      <alignment vertical="top" wrapText="1"/>
    </xf>
    <xf numFmtId="0" fontId="6" fillId="3" borderId="15" xfId="0" applyFont="1" applyFill="1" applyBorder="1" applyAlignment="1" applyProtection="1">
      <alignment wrapText="1"/>
    </xf>
    <xf numFmtId="0" fontId="6" fillId="3" borderId="0" xfId="0" applyFont="1" applyFill="1" applyBorder="1" applyAlignment="1" applyProtection="1">
      <alignment wrapText="1"/>
    </xf>
    <xf numFmtId="0" fontId="6" fillId="3" borderId="77" xfId="0" applyFont="1" applyFill="1" applyBorder="1" applyAlignment="1" applyProtection="1">
      <alignment wrapText="1"/>
    </xf>
    <xf numFmtId="0" fontId="6" fillId="2" borderId="16" xfId="0" applyFont="1" applyFill="1" applyBorder="1" applyAlignment="1" applyProtection="1">
      <alignment vertical="center" wrapText="1"/>
    </xf>
    <xf numFmtId="0" fontId="6" fillId="2" borderId="25" xfId="0" applyFont="1" applyFill="1" applyBorder="1" applyAlignment="1" applyProtection="1">
      <alignment vertical="center" wrapText="1"/>
    </xf>
    <xf numFmtId="0" fontId="6" fillId="2" borderId="26" xfId="0" applyFont="1" applyFill="1" applyBorder="1" applyAlignment="1" applyProtection="1">
      <alignment vertical="center" wrapText="1"/>
    </xf>
    <xf numFmtId="49" fontId="8" fillId="3" borderId="72" xfId="0" applyNumberFormat="1" applyFont="1" applyFill="1" applyBorder="1" applyAlignment="1" applyProtection="1">
      <alignment vertical="top" wrapText="1"/>
    </xf>
    <xf numFmtId="49" fontId="8" fillId="3" borderId="73" xfId="0" applyNumberFormat="1" applyFont="1" applyFill="1" applyBorder="1" applyAlignment="1" applyProtection="1">
      <alignment vertical="top" wrapText="1"/>
    </xf>
    <xf numFmtId="49" fontId="8" fillId="3" borderId="74" xfId="0" applyNumberFormat="1" applyFont="1" applyFill="1" applyBorder="1" applyAlignment="1" applyProtection="1">
      <alignment vertical="top" wrapText="1"/>
    </xf>
    <xf numFmtId="49" fontId="11" fillId="3" borderId="15" xfId="0" applyNumberFormat="1" applyFont="1" applyFill="1" applyBorder="1" applyAlignment="1" applyProtection="1">
      <alignment vertical="top" wrapText="1"/>
    </xf>
    <xf numFmtId="49" fontId="11" fillId="3" borderId="0" xfId="0" applyNumberFormat="1" applyFont="1" applyFill="1" applyBorder="1" applyAlignment="1" applyProtection="1">
      <alignment vertical="top" wrapText="1"/>
    </xf>
    <xf numFmtId="49" fontId="11" fillId="3" borderId="77" xfId="0" applyNumberFormat="1" applyFont="1" applyFill="1" applyBorder="1" applyAlignment="1" applyProtection="1">
      <alignment vertical="top" wrapText="1"/>
    </xf>
    <xf numFmtId="0" fontId="8" fillId="2" borderId="9" xfId="0" applyFont="1" applyFill="1" applyBorder="1" applyAlignment="1">
      <alignment horizontal="center" vertical="top" wrapText="1"/>
    </xf>
    <xf numFmtId="0" fontId="8" fillId="2" borderId="10" xfId="0" applyFont="1" applyFill="1" applyBorder="1" applyAlignment="1">
      <alignment horizontal="center" vertical="top" wrapText="1"/>
    </xf>
    <xf numFmtId="0" fontId="3" fillId="4" borderId="9" xfId="0" applyFont="1" applyFill="1" applyBorder="1" applyAlignment="1" applyProtection="1">
      <alignment vertical="top" wrapText="1"/>
      <protection locked="0"/>
    </xf>
    <xf numFmtId="0" fontId="3" fillId="4" borderId="11" xfId="0" applyFont="1" applyFill="1" applyBorder="1" applyAlignment="1" applyProtection="1">
      <alignment vertical="top" wrapText="1"/>
      <protection locked="0"/>
    </xf>
    <xf numFmtId="0" fontId="3" fillId="4" borderId="10" xfId="0" applyFont="1" applyFill="1" applyBorder="1" applyAlignment="1" applyProtection="1">
      <alignment vertical="top" wrapText="1"/>
      <protection locked="0"/>
    </xf>
    <xf numFmtId="0" fontId="8" fillId="2" borderId="16" xfId="0" applyFont="1" applyFill="1" applyBorder="1" applyAlignment="1">
      <alignment horizontal="left" vertical="center" wrapText="1" indent="1"/>
    </xf>
    <xf numFmtId="0" fontId="10" fillId="2" borderId="17" xfId="0" applyFont="1" applyFill="1" applyBorder="1" applyAlignment="1">
      <alignment horizontal="left" vertical="center" wrapText="1" indent="1"/>
    </xf>
    <xf numFmtId="0" fontId="10" fillId="2" borderId="16" xfId="0" applyFont="1" applyFill="1" applyBorder="1" applyAlignment="1">
      <alignment horizontal="left" vertical="center" wrapText="1" indent="1"/>
    </xf>
    <xf numFmtId="0" fontId="11" fillId="4" borderId="9" xfId="0" applyFont="1" applyFill="1" applyBorder="1" applyAlignment="1" applyProtection="1">
      <alignment horizontal="left" vertical="center" wrapText="1"/>
      <protection locked="0"/>
    </xf>
    <xf numFmtId="0" fontId="11" fillId="4" borderId="10" xfId="0" applyFont="1" applyFill="1" applyBorder="1" applyAlignment="1" applyProtection="1">
      <alignment horizontal="left" vertical="center" wrapText="1"/>
      <protection locked="0"/>
    </xf>
    <xf numFmtId="0" fontId="11" fillId="4" borderId="20" xfId="0" applyFont="1" applyFill="1" applyBorder="1" applyAlignment="1" applyProtection="1">
      <alignment horizontal="left" vertical="center" wrapText="1"/>
      <protection locked="0"/>
    </xf>
    <xf numFmtId="0" fontId="11" fillId="4" borderId="21" xfId="0" applyFont="1" applyFill="1" applyBorder="1" applyAlignment="1" applyProtection="1">
      <alignment horizontal="left" vertical="center" wrapText="1"/>
      <protection locked="0"/>
    </xf>
    <xf numFmtId="0" fontId="11" fillId="4" borderId="20" xfId="0" quotePrefix="1" applyFont="1" applyFill="1" applyBorder="1" applyAlignment="1" applyProtection="1">
      <alignment horizontal="left" vertical="center" wrapText="1"/>
      <protection locked="0"/>
    </xf>
    <xf numFmtId="0" fontId="11" fillId="4" borderId="21" xfId="0" quotePrefix="1" applyFont="1" applyFill="1" applyBorder="1" applyAlignment="1" applyProtection="1">
      <alignment horizontal="left" vertical="center" wrapText="1"/>
      <protection locked="0"/>
    </xf>
    <xf numFmtId="0" fontId="11" fillId="4" borderId="43" xfId="0" applyFont="1" applyFill="1" applyBorder="1" applyAlignment="1" applyProtection="1">
      <alignment horizontal="left" vertical="center" wrapText="1"/>
      <protection locked="0"/>
    </xf>
    <xf numFmtId="0" fontId="11" fillId="4" borderId="45" xfId="0" applyFont="1" applyFill="1" applyBorder="1" applyAlignment="1" applyProtection="1">
      <alignment horizontal="left" vertical="center" wrapText="1"/>
      <protection locked="0"/>
    </xf>
    <xf numFmtId="0" fontId="11" fillId="4" borderId="12" xfId="0" applyFont="1" applyFill="1" applyBorder="1" applyAlignment="1" applyProtection="1">
      <alignment horizontal="left" vertical="center" wrapText="1"/>
      <protection locked="0"/>
    </xf>
    <xf numFmtId="0" fontId="11" fillId="4" borderId="13" xfId="0" applyFont="1" applyFill="1" applyBorder="1" applyAlignment="1" applyProtection="1">
      <alignment horizontal="left" vertical="center" wrapText="1"/>
      <protection locked="0"/>
    </xf>
    <xf numFmtId="0" fontId="7" fillId="2" borderId="24" xfId="0" applyFont="1" applyFill="1" applyBorder="1" applyAlignment="1">
      <alignment vertical="center" wrapText="1"/>
    </xf>
    <xf numFmtId="0" fontId="7" fillId="2" borderId="25" xfId="0" applyFont="1" applyFill="1" applyBorder="1" applyAlignment="1">
      <alignment vertical="center" wrapText="1"/>
    </xf>
    <xf numFmtId="0" fontId="7" fillId="2" borderId="26" xfId="0" applyFont="1" applyFill="1" applyBorder="1" applyAlignment="1">
      <alignment vertical="center" wrapText="1"/>
    </xf>
    <xf numFmtId="164" fontId="6" fillId="4" borderId="27" xfId="0" applyNumberFormat="1" applyFont="1" applyFill="1" applyBorder="1" applyAlignment="1" applyProtection="1">
      <alignment horizontal="center" vertical="center" wrapText="1"/>
      <protection locked="0"/>
    </xf>
    <xf numFmtId="164" fontId="6" fillId="4" borderId="28" xfId="0" applyNumberFormat="1" applyFont="1" applyFill="1" applyBorder="1" applyAlignment="1" applyProtection="1">
      <alignment horizontal="center" vertical="center" wrapText="1"/>
      <protection locked="0"/>
    </xf>
    <xf numFmtId="0" fontId="15" fillId="3" borderId="24" xfId="0" applyFont="1" applyFill="1" applyBorder="1" applyAlignment="1" applyProtection="1">
      <alignment wrapText="1"/>
    </xf>
    <xf numFmtId="0" fontId="15" fillId="3" borderId="25" xfId="0" applyFont="1" applyFill="1" applyBorder="1" applyAlignment="1" applyProtection="1">
      <alignment wrapText="1"/>
    </xf>
    <xf numFmtId="0" fontId="15" fillId="3" borderId="28" xfId="0" applyFont="1" applyFill="1" applyBorder="1" applyAlignment="1" applyProtection="1">
      <alignment wrapText="1"/>
    </xf>
    <xf numFmtId="0" fontId="15" fillId="0" borderId="23" xfId="0" applyFont="1" applyFill="1" applyBorder="1" applyAlignment="1">
      <alignment horizontal="left" wrapText="1"/>
    </xf>
    <xf numFmtId="0" fontId="15" fillId="0" borderId="60" xfId="0" applyFont="1" applyFill="1" applyBorder="1" applyAlignment="1">
      <alignment horizontal="left" wrapText="1"/>
    </xf>
    <xf numFmtId="0" fontId="15" fillId="0" borderId="19" xfId="0" applyFont="1" applyFill="1" applyBorder="1" applyAlignment="1">
      <alignment horizontal="left" wrapText="1"/>
    </xf>
    <xf numFmtId="0" fontId="15" fillId="0" borderId="20" xfId="0" applyFont="1" applyFill="1" applyBorder="1" applyAlignment="1">
      <alignment horizontal="left" wrapText="1"/>
    </xf>
    <xf numFmtId="0" fontId="14" fillId="5" borderId="12" xfId="0" applyFont="1" applyFill="1" applyBorder="1" applyAlignment="1">
      <alignment horizontal="left"/>
    </xf>
    <xf numFmtId="0" fontId="14" fillId="5" borderId="14" xfId="0" applyFont="1" applyFill="1" applyBorder="1" applyAlignment="1">
      <alignment horizontal="left"/>
    </xf>
    <xf numFmtId="0" fontId="15" fillId="0" borderId="51" xfId="0" applyFont="1" applyBorder="1" applyAlignment="1" applyProtection="1">
      <alignment horizontal="left" wrapText="1"/>
    </xf>
    <xf numFmtId="0" fontId="15" fillId="0" borderId="48" xfId="0" applyFont="1" applyBorder="1" applyAlignment="1" applyProtection="1">
      <alignment horizontal="left" wrapText="1"/>
    </xf>
    <xf numFmtId="0" fontId="14" fillId="5" borderId="72" xfId="0" applyFont="1" applyFill="1" applyBorder="1" applyAlignment="1" applyProtection="1">
      <alignment horizontal="left" wrapText="1"/>
    </xf>
    <xf numFmtId="0" fontId="14" fillId="5" borderId="73" xfId="0" applyFont="1" applyFill="1" applyBorder="1" applyAlignment="1" applyProtection="1">
      <alignment horizontal="left" wrapText="1"/>
    </xf>
    <xf numFmtId="0" fontId="6" fillId="2" borderId="28" xfId="0" applyFont="1" applyFill="1" applyBorder="1" applyAlignment="1" applyProtection="1">
      <alignment horizontal="left" vertical="center" wrapText="1"/>
    </xf>
    <xf numFmtId="0" fontId="6" fillId="2" borderId="32" xfId="0" applyFont="1" applyFill="1" applyBorder="1" applyAlignment="1" applyProtection="1">
      <alignment horizontal="center" vertical="center" wrapText="1"/>
    </xf>
    <xf numFmtId="0" fontId="6" fillId="2" borderId="76" xfId="0" applyFont="1" applyFill="1" applyBorder="1" applyAlignment="1" applyProtection="1">
      <alignment horizontal="center" vertical="center" wrapText="1"/>
    </xf>
    <xf numFmtId="0" fontId="14" fillId="3" borderId="16" xfId="0" applyFont="1" applyFill="1" applyBorder="1" applyAlignment="1" applyProtection="1">
      <alignment wrapText="1"/>
    </xf>
    <xf numFmtId="0" fontId="14" fillId="3" borderId="25" xfId="0" applyFont="1" applyFill="1" applyBorder="1" applyAlignment="1" applyProtection="1">
      <alignment wrapText="1"/>
    </xf>
    <xf numFmtId="0" fontId="14" fillId="3" borderId="26" xfId="0" applyFont="1" applyFill="1" applyBorder="1" applyAlignment="1" applyProtection="1">
      <alignment wrapText="1"/>
    </xf>
    <xf numFmtId="0" fontId="6" fillId="2" borderId="27" xfId="0" applyFont="1" applyFill="1" applyBorder="1" applyAlignment="1" applyProtection="1">
      <alignment horizontal="center" vertical="center" wrapText="1"/>
    </xf>
    <xf numFmtId="0" fontId="6" fillId="2" borderId="25" xfId="0" applyFont="1" applyFill="1" applyBorder="1" applyAlignment="1" applyProtection="1">
      <alignment horizontal="center" vertical="center" wrapText="1"/>
    </xf>
    <xf numFmtId="0" fontId="6" fillId="2" borderId="26" xfId="0" applyFont="1" applyFill="1" applyBorder="1" applyAlignment="1" applyProtection="1">
      <alignment horizontal="center" vertical="center" wrapText="1"/>
    </xf>
    <xf numFmtId="0" fontId="6" fillId="2" borderId="24" xfId="0" applyFont="1" applyFill="1" applyBorder="1" applyAlignment="1" applyProtection="1">
      <alignment horizontal="left" wrapText="1"/>
    </xf>
    <xf numFmtId="0" fontId="6" fillId="2" borderId="25" xfId="0" applyFont="1" applyFill="1" applyBorder="1" applyAlignment="1" applyProtection="1">
      <alignment horizontal="left" wrapText="1"/>
    </xf>
    <xf numFmtId="0" fontId="8" fillId="2" borderId="80" xfId="0" applyFont="1" applyFill="1" applyBorder="1" applyAlignment="1" applyProtection="1">
      <alignment horizontal="center" vertical="top" wrapText="1"/>
    </xf>
    <xf numFmtId="0" fontId="8" fillId="2" borderId="104" xfId="0" applyFont="1" applyFill="1" applyBorder="1" applyAlignment="1" applyProtection="1">
      <alignment horizontal="center" vertical="top" wrapText="1"/>
    </xf>
    <xf numFmtId="0" fontId="21" fillId="15" borderId="97" xfId="0" applyFont="1" applyFill="1" applyBorder="1" applyAlignment="1">
      <alignment horizontal="center"/>
    </xf>
    <xf numFmtId="0" fontId="21" fillId="15" borderId="61" xfId="0" applyFont="1" applyFill="1" applyBorder="1" applyAlignment="1">
      <alignment horizontal="center"/>
    </xf>
    <xf numFmtId="0" fontId="21" fillId="13" borderId="60" xfId="0" applyFont="1" applyFill="1" applyBorder="1" applyAlignment="1">
      <alignment horizontal="center"/>
    </xf>
    <xf numFmtId="0" fontId="21" fillId="13" borderId="61" xfId="0" applyFont="1" applyFill="1" applyBorder="1" applyAlignment="1">
      <alignment horizontal="center"/>
    </xf>
    <xf numFmtId="0" fontId="21" fillId="14" borderId="60" xfId="0" applyFont="1" applyFill="1" applyBorder="1" applyAlignment="1">
      <alignment horizontal="center"/>
    </xf>
    <xf numFmtId="0" fontId="21" fillId="14" borderId="61" xfId="0" applyFont="1" applyFill="1" applyBorder="1" applyAlignment="1">
      <alignment horizontal="center"/>
    </xf>
    <xf numFmtId="0" fontId="21" fillId="18" borderId="23" xfId="0" applyFont="1" applyFill="1" applyBorder="1" applyAlignment="1">
      <alignment horizontal="center"/>
    </xf>
    <xf numFmtId="0" fontId="21" fillId="21" borderId="23" xfId="0" applyFont="1" applyFill="1" applyBorder="1" applyAlignment="1">
      <alignment horizontal="center"/>
    </xf>
    <xf numFmtId="0" fontId="21" fillId="14" borderId="23" xfId="0" applyFont="1" applyFill="1" applyBorder="1" applyAlignment="1">
      <alignment horizontal="center"/>
    </xf>
    <xf numFmtId="0" fontId="21" fillId="14" borderId="109" xfId="0" applyFont="1" applyFill="1" applyBorder="1" applyAlignment="1">
      <alignment horizontal="center"/>
    </xf>
    <xf numFmtId="0" fontId="21" fillId="15" borderId="110" xfId="0" applyFont="1" applyFill="1" applyBorder="1" applyAlignment="1">
      <alignment horizontal="center"/>
    </xf>
    <xf numFmtId="0" fontId="21" fillId="15" borderId="23" xfId="0" applyFont="1" applyFill="1" applyBorder="1" applyAlignment="1">
      <alignment horizontal="center"/>
    </xf>
    <xf numFmtId="0" fontId="21" fillId="13" borderId="23" xfId="0" applyFont="1" applyFill="1" applyBorder="1" applyAlignment="1">
      <alignment horizontal="center"/>
    </xf>
    <xf numFmtId="0" fontId="21" fillId="19" borderId="23" xfId="0" applyFont="1" applyFill="1" applyBorder="1" applyAlignment="1">
      <alignment horizontal="center"/>
    </xf>
    <xf numFmtId="0" fontId="21" fillId="21" borderId="109" xfId="0" applyFont="1" applyFill="1" applyBorder="1" applyAlignment="1">
      <alignment horizontal="center"/>
    </xf>
    <xf numFmtId="0" fontId="21" fillId="13" borderId="109" xfId="0" applyFont="1" applyFill="1" applyBorder="1" applyAlignment="1">
      <alignment horizontal="center"/>
    </xf>
    <xf numFmtId="0" fontId="21" fillId="16" borderId="23" xfId="0" applyFont="1" applyFill="1" applyBorder="1" applyAlignment="1">
      <alignment horizontal="center"/>
    </xf>
    <xf numFmtId="0" fontId="21" fillId="16" borderId="109" xfId="0" applyFont="1" applyFill="1" applyBorder="1" applyAlignment="1">
      <alignment horizontal="center"/>
    </xf>
    <xf numFmtId="0" fontId="21" fillId="19" borderId="109" xfId="0" applyFont="1" applyFill="1" applyBorder="1" applyAlignment="1">
      <alignment horizontal="center"/>
    </xf>
    <xf numFmtId="0" fontId="36" fillId="0" borderId="24" xfId="0" applyFont="1" applyBorder="1" applyAlignment="1">
      <alignment horizontal="center"/>
    </xf>
    <xf numFmtId="0" fontId="36" fillId="0" borderId="25" xfId="0" applyFont="1" applyBorder="1" applyAlignment="1">
      <alignment horizontal="center"/>
    </xf>
    <xf numFmtId="0" fontId="36" fillId="0" borderId="28" xfId="0" applyFont="1" applyBorder="1" applyAlignment="1">
      <alignment horizontal="center"/>
    </xf>
    <xf numFmtId="0" fontId="3" fillId="3" borderId="19" xfId="3" applyFont="1" applyFill="1" applyBorder="1" applyAlignment="1">
      <alignment horizontal="left" vertical="top" wrapText="1"/>
    </xf>
    <xf numFmtId="0" fontId="6" fillId="2" borderId="19" xfId="0" applyFont="1" applyFill="1" applyBorder="1" applyAlignment="1">
      <alignment horizontal="left" vertical="top" wrapText="1"/>
    </xf>
    <xf numFmtId="0" fontId="34" fillId="3" borderId="19" xfId="0" applyFont="1" applyFill="1" applyBorder="1" applyAlignment="1">
      <alignment horizontal="left" vertical="top" wrapText="1"/>
    </xf>
    <xf numFmtId="0" fontId="21" fillId="3" borderId="19" xfId="0" applyFont="1" applyFill="1" applyBorder="1" applyAlignment="1">
      <alignment horizontal="left" vertical="top" wrapText="1"/>
    </xf>
    <xf numFmtId="0" fontId="34" fillId="3" borderId="20" xfId="0" applyFont="1" applyFill="1" applyBorder="1" applyAlignment="1">
      <alignment horizontal="left" vertical="top" wrapText="1"/>
    </xf>
    <xf numFmtId="0" fontId="21" fillId="3" borderId="39" xfId="0" applyFont="1" applyFill="1" applyBorder="1" applyAlignment="1">
      <alignment horizontal="left" vertical="top" wrapText="1"/>
    </xf>
    <xf numFmtId="0" fontId="21" fillId="3" borderId="21" xfId="0" applyFont="1" applyFill="1" applyBorder="1" applyAlignment="1">
      <alignment horizontal="left" vertical="top" wrapText="1"/>
    </xf>
    <xf numFmtId="0" fontId="3" fillId="0" borderId="20" xfId="3" applyFont="1" applyFill="1" applyBorder="1" applyAlignment="1">
      <alignment horizontal="left" vertical="top" wrapText="1"/>
    </xf>
    <xf numFmtId="0" fontId="3" fillId="0" borderId="39" xfId="3" applyFont="1" applyFill="1" applyBorder="1" applyAlignment="1">
      <alignment horizontal="left" vertical="top" wrapText="1"/>
    </xf>
    <xf numFmtId="0" fontId="3" fillId="0" borderId="21" xfId="3" applyFont="1" applyFill="1" applyBorder="1" applyAlignment="1">
      <alignment horizontal="left" vertical="top" wrapText="1"/>
    </xf>
    <xf numFmtId="0" fontId="6" fillId="2" borderId="20" xfId="3" applyFont="1" applyFill="1" applyBorder="1" applyAlignment="1">
      <alignment horizontal="left"/>
    </xf>
    <xf numFmtId="0" fontId="6" fillId="2" borderId="39" xfId="3" applyFont="1" applyFill="1" applyBorder="1" applyAlignment="1">
      <alignment horizontal="left"/>
    </xf>
    <xf numFmtId="0" fontId="6" fillId="2" borderId="21" xfId="3" applyFont="1" applyFill="1" applyBorder="1" applyAlignment="1">
      <alignment horizontal="left"/>
    </xf>
    <xf numFmtId="0" fontId="6" fillId="2" borderId="20" xfId="3" applyFont="1" applyFill="1" applyBorder="1" applyAlignment="1">
      <alignment horizontal="left" vertical="top" wrapText="1"/>
    </xf>
    <xf numFmtId="0" fontId="6" fillId="2" borderId="39" xfId="3" applyFont="1" applyFill="1" applyBorder="1" applyAlignment="1">
      <alignment horizontal="left" vertical="top" wrapText="1"/>
    </xf>
    <xf numFmtId="0" fontId="6" fillId="2" borderId="21" xfId="3" applyFont="1" applyFill="1" applyBorder="1" applyAlignment="1">
      <alignment horizontal="left" vertical="top" wrapText="1"/>
    </xf>
    <xf numFmtId="0" fontId="3" fillId="3" borderId="20" xfId="3" applyFont="1" applyFill="1" applyBorder="1" applyAlignment="1">
      <alignment horizontal="left" vertical="top" wrapText="1"/>
    </xf>
    <xf numFmtId="0" fontId="3" fillId="3" borderId="39" xfId="3" applyFont="1" applyFill="1" applyBorder="1" applyAlignment="1">
      <alignment horizontal="left" vertical="top" wrapText="1"/>
    </xf>
    <xf numFmtId="0" fontId="3" fillId="3" borderId="21" xfId="3" applyFont="1" applyFill="1" applyBorder="1" applyAlignment="1">
      <alignment horizontal="left" vertical="top" wrapText="1"/>
    </xf>
    <xf numFmtId="0" fontId="3" fillId="0" borderId="19" xfId="0" applyFont="1" applyFill="1" applyBorder="1" applyAlignment="1">
      <alignment horizontal="left" vertical="top"/>
    </xf>
    <xf numFmtId="0" fontId="34" fillId="3" borderId="20" xfId="0" applyFont="1" applyFill="1" applyBorder="1" applyAlignment="1">
      <alignment horizontal="left" wrapText="1"/>
    </xf>
    <xf numFmtId="0" fontId="34" fillId="3" borderId="39" xfId="0" applyFont="1" applyFill="1" applyBorder="1" applyAlignment="1">
      <alignment horizontal="left" wrapText="1"/>
    </xf>
    <xf numFmtId="0" fontId="34" fillId="3" borderId="21" xfId="0" applyFont="1" applyFill="1" applyBorder="1" applyAlignment="1">
      <alignment horizontal="left" wrapText="1"/>
    </xf>
    <xf numFmtId="0" fontId="6" fillId="2" borderId="20" xfId="0" applyFont="1" applyFill="1" applyBorder="1" applyAlignment="1">
      <alignment horizontal="left" vertical="top" wrapText="1"/>
    </xf>
    <xf numFmtId="0" fontId="6" fillId="2" borderId="39" xfId="0" applyFont="1" applyFill="1" applyBorder="1" applyAlignment="1">
      <alignment horizontal="left" vertical="top" wrapText="1"/>
    </xf>
    <xf numFmtId="0" fontId="6" fillId="2" borderId="21" xfId="0" applyFont="1" applyFill="1" applyBorder="1" applyAlignment="1">
      <alignment horizontal="left" vertical="top" wrapText="1"/>
    </xf>
    <xf numFmtId="0" fontId="3" fillId="3" borderId="43" xfId="3" applyFont="1" applyFill="1" applyBorder="1" applyAlignment="1">
      <alignment horizontal="left" vertical="top" wrapText="1"/>
    </xf>
    <xf numFmtId="0" fontId="3" fillId="3" borderId="44" xfId="3" applyFont="1" applyFill="1" applyBorder="1" applyAlignment="1">
      <alignment horizontal="left" vertical="top" wrapText="1"/>
    </xf>
    <xf numFmtId="0" fontId="3" fillId="3" borderId="45" xfId="3" applyFont="1" applyFill="1" applyBorder="1" applyAlignment="1">
      <alignment horizontal="left" vertical="top" wrapText="1"/>
    </xf>
    <xf numFmtId="0" fontId="6" fillId="2" borderId="20" xfId="3" applyFont="1" applyFill="1" applyBorder="1" applyAlignment="1">
      <alignment horizontal="left" vertical="center" wrapText="1"/>
    </xf>
    <xf numFmtId="0" fontId="6" fillId="2" borderId="39" xfId="3" applyFont="1" applyFill="1" applyBorder="1" applyAlignment="1">
      <alignment horizontal="left" vertical="center" wrapText="1"/>
    </xf>
    <xf numFmtId="0" fontId="6" fillId="2" borderId="21" xfId="3" applyFont="1" applyFill="1" applyBorder="1" applyAlignment="1">
      <alignment horizontal="left" vertical="center" wrapText="1"/>
    </xf>
    <xf numFmtId="0" fontId="25" fillId="3" borderId="20" xfId="3" applyFont="1" applyFill="1" applyBorder="1" applyAlignment="1">
      <alignment vertical="top" wrapText="1"/>
    </xf>
    <xf numFmtId="0" fontId="3" fillId="3" borderId="39" xfId="3" applyFont="1" applyFill="1" applyBorder="1" applyAlignment="1">
      <alignment vertical="top" wrapText="1"/>
    </xf>
    <xf numFmtId="0" fontId="3" fillId="3" borderId="21" xfId="3" applyFont="1" applyFill="1" applyBorder="1" applyAlignment="1">
      <alignment vertical="top" wrapText="1"/>
    </xf>
    <xf numFmtId="0" fontId="3" fillId="3" borderId="19" xfId="0" applyFont="1" applyFill="1" applyBorder="1" applyAlignment="1">
      <alignment horizontal="left" vertical="top"/>
    </xf>
    <xf numFmtId="0" fontId="3" fillId="3" borderId="20" xfId="3" applyFont="1" applyFill="1" applyBorder="1" applyAlignment="1">
      <alignment horizontal="left"/>
    </xf>
    <xf numFmtId="0" fontId="3" fillId="3" borderId="39" xfId="3" applyFont="1" applyFill="1" applyBorder="1" applyAlignment="1">
      <alignment horizontal="left"/>
    </xf>
    <xf numFmtId="0" fontId="3" fillId="3" borderId="21" xfId="3" applyFont="1" applyFill="1" applyBorder="1" applyAlignment="1">
      <alignment horizontal="left"/>
    </xf>
    <xf numFmtId="0" fontId="4" fillId="2" borderId="46" xfId="0" applyFont="1" applyFill="1" applyBorder="1" applyAlignment="1">
      <alignment horizontal="center"/>
    </xf>
    <xf numFmtId="0" fontId="3" fillId="3" borderId="19" xfId="0" applyFont="1" applyFill="1" applyBorder="1" applyAlignment="1">
      <alignment horizontal="left" wrapText="1"/>
    </xf>
    <xf numFmtId="0" fontId="3" fillId="5" borderId="20" xfId="0" applyFont="1" applyFill="1" applyBorder="1" applyAlignment="1">
      <alignment horizontal="left" vertical="top" wrapText="1"/>
    </xf>
    <xf numFmtId="0" fontId="3" fillId="5" borderId="39" xfId="0" applyFont="1" applyFill="1" applyBorder="1" applyAlignment="1">
      <alignment horizontal="left" vertical="top" wrapText="1"/>
    </xf>
    <xf numFmtId="0" fontId="3" fillId="5" borderId="21" xfId="0" applyFont="1" applyFill="1" applyBorder="1" applyAlignment="1">
      <alignment horizontal="left" vertical="top" wrapText="1"/>
    </xf>
    <xf numFmtId="0" fontId="6" fillId="4" borderId="19" xfId="0" applyFont="1" applyFill="1" applyBorder="1" applyAlignment="1">
      <alignment horizontal="left" vertical="top"/>
    </xf>
    <xf numFmtId="0" fontId="3" fillId="4" borderId="19" xfId="0" applyFont="1" applyFill="1" applyBorder="1" applyAlignment="1">
      <alignment horizontal="left" vertical="top"/>
    </xf>
    <xf numFmtId="0" fontId="6" fillId="2" borderId="19" xfId="0" applyFont="1" applyFill="1" applyBorder="1" applyAlignment="1">
      <alignment horizontal="center"/>
    </xf>
    <xf numFmtId="0" fontId="3" fillId="0" borderId="19" xfId="0" quotePrefix="1" applyFont="1" applyFill="1" applyBorder="1" applyAlignment="1">
      <alignment horizontal="left" vertical="top"/>
    </xf>
    <xf numFmtId="0" fontId="6" fillId="2" borderId="19" xfId="0" applyFont="1" applyFill="1" applyBorder="1" applyAlignment="1">
      <alignment horizontal="left"/>
    </xf>
    <xf numFmtId="0" fontId="3" fillId="3" borderId="19" xfId="0" quotePrefix="1" applyFont="1" applyFill="1" applyBorder="1" applyAlignment="1">
      <alignment horizontal="left" vertical="top"/>
    </xf>
    <xf numFmtId="0" fontId="6" fillId="9" borderId="19" xfId="0" applyFont="1" applyFill="1" applyBorder="1" applyAlignment="1">
      <alignment horizontal="center"/>
    </xf>
    <xf numFmtId="0" fontId="3" fillId="3" borderId="43" xfId="0" applyFont="1" applyFill="1" applyBorder="1" applyAlignment="1">
      <alignment vertical="top" wrapText="1"/>
    </xf>
    <xf numFmtId="0" fontId="3" fillId="3" borderId="44" xfId="0" applyFont="1" applyFill="1" applyBorder="1" applyAlignment="1">
      <alignment vertical="top" wrapText="1"/>
    </xf>
    <xf numFmtId="0" fontId="3" fillId="3" borderId="45" xfId="0" applyFont="1" applyFill="1" applyBorder="1" applyAlignment="1">
      <alignment vertical="top" wrapText="1"/>
    </xf>
    <xf numFmtId="0" fontId="3" fillId="3" borderId="15" xfId="0" applyFont="1" applyFill="1" applyBorder="1" applyAlignment="1">
      <alignment vertical="top" wrapText="1"/>
    </xf>
    <xf numFmtId="0" fontId="3" fillId="3" borderId="0" xfId="0" applyFont="1" applyFill="1" applyBorder="1" applyAlignment="1">
      <alignment vertical="top" wrapText="1"/>
    </xf>
    <xf numFmtId="0" fontId="3" fillId="3" borderId="91" xfId="0" applyFont="1" applyFill="1" applyBorder="1" applyAlignment="1">
      <alignment vertical="top" wrapText="1"/>
    </xf>
    <xf numFmtId="0" fontId="3" fillId="3" borderId="60" xfId="0" applyFont="1" applyFill="1" applyBorder="1" applyAlignment="1">
      <alignment vertical="top" wrapText="1"/>
    </xf>
    <xf numFmtId="0" fontId="3" fillId="3" borderId="61" xfId="0" applyFont="1" applyFill="1" applyBorder="1" applyAlignment="1">
      <alignment vertical="top" wrapText="1"/>
    </xf>
    <xf numFmtId="0" fontId="3" fillId="3" borderId="92" xfId="0" applyFont="1" applyFill="1" applyBorder="1" applyAlignment="1">
      <alignment vertical="top" wrapText="1"/>
    </xf>
    <xf numFmtId="0" fontId="3" fillId="3" borderId="20" xfId="3" applyFont="1" applyFill="1" applyBorder="1" applyAlignment="1">
      <alignment horizontal="left" vertical="center" wrapText="1"/>
    </xf>
    <xf numFmtId="0" fontId="3" fillId="3" borderId="39" xfId="3" applyFont="1" applyFill="1" applyBorder="1" applyAlignment="1">
      <alignment horizontal="left" vertical="center" wrapText="1"/>
    </xf>
    <xf numFmtId="0" fontId="3" fillId="3" borderId="21" xfId="3" applyFont="1" applyFill="1" applyBorder="1" applyAlignment="1">
      <alignment horizontal="left" vertical="center" wrapText="1"/>
    </xf>
    <xf numFmtId="0" fontId="3" fillId="8" borderId="20" xfId="3" applyFont="1" applyFill="1" applyBorder="1" applyAlignment="1">
      <alignment horizontal="left" vertical="center" wrapText="1"/>
    </xf>
    <xf numFmtId="0" fontId="3" fillId="8" borderId="39" xfId="3" applyFont="1" applyFill="1" applyBorder="1" applyAlignment="1">
      <alignment horizontal="left" vertical="center" wrapText="1"/>
    </xf>
    <xf numFmtId="0" fontId="3" fillId="8" borderId="21" xfId="3" applyFont="1" applyFill="1" applyBorder="1" applyAlignment="1">
      <alignment horizontal="left" vertical="center" wrapText="1"/>
    </xf>
    <xf numFmtId="0" fontId="6" fillId="2" borderId="20" xfId="3" applyFont="1" applyFill="1" applyBorder="1" applyAlignment="1">
      <alignment horizontal="left" wrapText="1"/>
    </xf>
    <xf numFmtId="0" fontId="6" fillId="2" borderId="39" xfId="3" applyFont="1" applyFill="1" applyBorder="1" applyAlignment="1">
      <alignment horizontal="left" wrapText="1"/>
    </xf>
    <xf numFmtId="0" fontId="6" fillId="2" borderId="21" xfId="3" applyFont="1" applyFill="1" applyBorder="1" applyAlignment="1">
      <alignment horizontal="left" wrapText="1"/>
    </xf>
    <xf numFmtId="0" fontId="6" fillId="2" borderId="20" xfId="0" applyFont="1" applyFill="1" applyBorder="1" applyAlignment="1">
      <alignment horizontal="left" vertical="center" wrapText="1"/>
    </xf>
    <xf numFmtId="0" fontId="6" fillId="2" borderId="39" xfId="0" applyFont="1" applyFill="1" applyBorder="1" applyAlignment="1">
      <alignment horizontal="left" vertical="center" wrapText="1"/>
    </xf>
    <xf numFmtId="0" fontId="6" fillId="2" borderId="21" xfId="0" applyFont="1" applyFill="1" applyBorder="1" applyAlignment="1">
      <alignment horizontal="left" vertical="center" wrapText="1"/>
    </xf>
    <xf numFmtId="0" fontId="3" fillId="3" borderId="20" xfId="3" applyFont="1" applyFill="1" applyBorder="1" applyAlignment="1">
      <alignment horizontal="left" wrapText="1"/>
    </xf>
    <xf numFmtId="0" fontId="3" fillId="3" borderId="39" xfId="3" applyFont="1" applyFill="1" applyBorder="1" applyAlignment="1">
      <alignment horizontal="left" wrapText="1"/>
    </xf>
    <xf numFmtId="0" fontId="3" fillId="3" borderId="41" xfId="3" applyFont="1" applyFill="1" applyBorder="1" applyAlignment="1">
      <alignment horizontal="left" wrapText="1"/>
    </xf>
    <xf numFmtId="0" fontId="3" fillId="8" borderId="20" xfId="3" applyFont="1" applyFill="1" applyBorder="1" applyAlignment="1">
      <alignment horizontal="left"/>
    </xf>
    <xf numFmtId="0" fontId="3" fillId="8" borderId="39" xfId="3" applyFont="1" applyFill="1" applyBorder="1" applyAlignment="1">
      <alignment horizontal="left"/>
    </xf>
    <xf numFmtId="0" fontId="3" fillId="8" borderId="41" xfId="3" applyFont="1" applyFill="1" applyBorder="1" applyAlignment="1">
      <alignment horizontal="left"/>
    </xf>
    <xf numFmtId="0" fontId="3" fillId="3" borderId="9" xfId="3" applyFont="1" applyFill="1" applyBorder="1" applyAlignment="1">
      <alignment wrapText="1"/>
    </xf>
    <xf numFmtId="0" fontId="3" fillId="8" borderId="11" xfId="3" applyFont="1" applyFill="1" applyBorder="1" applyAlignment="1">
      <alignment wrapText="1"/>
    </xf>
    <xf numFmtId="0" fontId="3" fillId="0" borderId="20" xfId="3" applyFont="1" applyBorder="1" applyAlignment="1">
      <alignment wrapText="1"/>
    </xf>
    <xf numFmtId="0" fontId="3" fillId="0" borderId="39" xfId="3" applyFont="1" applyBorder="1" applyAlignment="1">
      <alignment wrapText="1"/>
    </xf>
    <xf numFmtId="0" fontId="6" fillId="11" borderId="58" xfId="3" applyFont="1" applyFill="1" applyBorder="1" applyAlignment="1">
      <alignment vertical="center" wrapText="1"/>
    </xf>
    <xf numFmtId="0" fontId="6" fillId="11" borderId="16" xfId="3" applyFont="1" applyFill="1" applyBorder="1" applyAlignment="1">
      <alignment vertical="center" wrapText="1"/>
    </xf>
    <xf numFmtId="0" fontId="3" fillId="0" borderId="20" xfId="3" applyFont="1" applyBorder="1" applyAlignment="1">
      <alignment horizontal="left" wrapText="1"/>
    </xf>
    <xf numFmtId="0" fontId="3" fillId="0" borderId="39" xfId="3" applyFont="1" applyBorder="1" applyAlignment="1">
      <alignment horizontal="left" wrapText="1"/>
    </xf>
    <xf numFmtId="0" fontId="3" fillId="0" borderId="41" xfId="3" applyFont="1" applyBorder="1" applyAlignment="1">
      <alignment horizontal="left" wrapText="1"/>
    </xf>
    <xf numFmtId="0" fontId="3" fillId="8" borderId="9" xfId="3" applyFont="1" applyFill="1" applyBorder="1" applyAlignment="1">
      <alignment horizontal="left" wrapText="1"/>
    </xf>
    <xf numFmtId="0" fontId="3" fillId="8" borderId="11" xfId="3" applyFont="1" applyFill="1" applyBorder="1" applyAlignment="1">
      <alignment horizontal="left" wrapText="1"/>
    </xf>
    <xf numFmtId="0" fontId="6" fillId="11" borderId="16" xfId="3" applyFont="1" applyFill="1" applyBorder="1" applyAlignment="1">
      <alignment horizontal="left" vertical="center" wrapText="1"/>
    </xf>
    <xf numFmtId="0" fontId="6" fillId="11" borderId="25" xfId="3" applyFont="1" applyFill="1" applyBorder="1" applyAlignment="1">
      <alignment horizontal="left" vertical="center" wrapText="1"/>
    </xf>
    <xf numFmtId="0" fontId="6" fillId="11" borderId="28" xfId="3" applyFont="1" applyFill="1" applyBorder="1" applyAlignment="1">
      <alignment horizontal="left" vertical="center" wrapText="1"/>
    </xf>
    <xf numFmtId="0" fontId="3" fillId="19" borderId="15" xfId="3" applyFont="1" applyFill="1" applyBorder="1" applyAlignment="1">
      <alignment wrapText="1"/>
    </xf>
    <xf numFmtId="0" fontId="21" fillId="19" borderId="0" xfId="3" applyFill="1" applyBorder="1" applyAlignment="1"/>
    <xf numFmtId="0" fontId="14" fillId="5" borderId="53" xfId="3" applyFont="1" applyFill="1" applyBorder="1" applyAlignment="1">
      <alignment wrapText="1"/>
    </xf>
    <xf numFmtId="0" fontId="21" fillId="0" borderId="53" xfId="3" applyBorder="1" applyAlignment="1"/>
    <xf numFmtId="0" fontId="18" fillId="5" borderId="16" xfId="3" applyFont="1" applyFill="1" applyBorder="1" applyAlignment="1">
      <alignment vertical="center"/>
    </xf>
    <xf numFmtId="0" fontId="32" fillId="0" borderId="25" xfId="3" applyFont="1" applyBorder="1" applyAlignment="1"/>
    <xf numFmtId="9" fontId="29" fillId="20" borderId="107" xfId="3" applyNumberFormat="1" applyFont="1" applyFill="1" applyBorder="1" applyAlignment="1" applyProtection="1">
      <alignment horizontal="center"/>
      <protection locked="0"/>
    </xf>
    <xf numFmtId="9" fontId="29" fillId="20" borderId="108" xfId="3" applyNumberFormat="1" applyFont="1" applyFill="1" applyBorder="1" applyAlignment="1" applyProtection="1">
      <alignment horizontal="center"/>
      <protection locked="0"/>
    </xf>
    <xf numFmtId="0" fontId="30" fillId="8" borderId="0" xfId="3" applyFont="1" applyFill="1" applyBorder="1" applyAlignment="1">
      <alignment horizontal="left" vertical="center" wrapText="1"/>
    </xf>
    <xf numFmtId="0" fontId="6" fillId="11" borderId="31" xfId="3" applyFont="1" applyFill="1" applyBorder="1" applyAlignment="1">
      <alignment vertical="center" wrapText="1"/>
    </xf>
    <xf numFmtId="0" fontId="3" fillId="8" borderId="20" xfId="3" applyFont="1" applyFill="1" applyBorder="1" applyAlignment="1">
      <alignment wrapText="1"/>
    </xf>
    <xf numFmtId="0" fontId="3" fillId="8" borderId="39" xfId="3" applyFont="1" applyFill="1" applyBorder="1" applyAlignment="1">
      <alignment wrapText="1"/>
    </xf>
    <xf numFmtId="0" fontId="3" fillId="8" borderId="20" xfId="3" applyFont="1" applyFill="1" applyBorder="1" applyAlignment="1">
      <alignment horizontal="left" wrapText="1"/>
    </xf>
    <xf numFmtId="0" fontId="3" fillId="8" borderId="39" xfId="3" applyFont="1" applyFill="1" applyBorder="1" applyAlignment="1">
      <alignment horizontal="left" wrapText="1"/>
    </xf>
    <xf numFmtId="0" fontId="3" fillId="8" borderId="41" xfId="3" applyFont="1" applyFill="1" applyBorder="1" applyAlignment="1">
      <alignment horizontal="left" wrapText="1"/>
    </xf>
    <xf numFmtId="0" fontId="30" fillId="3" borderId="0" xfId="3" applyFont="1" applyFill="1" applyBorder="1" applyAlignment="1">
      <alignment horizontal="left" wrapText="1"/>
    </xf>
    <xf numFmtId="0" fontId="3" fillId="8" borderId="12" xfId="3" applyFont="1" applyFill="1" applyBorder="1" applyAlignment="1">
      <alignment wrapText="1"/>
    </xf>
    <xf numFmtId="0" fontId="3" fillId="8" borderId="14" xfId="3" applyFont="1" applyFill="1" applyBorder="1" applyAlignment="1">
      <alignment wrapText="1"/>
    </xf>
    <xf numFmtId="0" fontId="3" fillId="8" borderId="20" xfId="3" applyFont="1" applyFill="1" applyBorder="1" applyAlignment="1"/>
    <xf numFmtId="0" fontId="3" fillId="8" borderId="39" xfId="3" applyFont="1" applyFill="1" applyBorder="1" applyAlignment="1"/>
    <xf numFmtId="0" fontId="3" fillId="8" borderId="9" xfId="3" applyFont="1" applyFill="1" applyBorder="1" applyAlignment="1">
      <alignment horizontal="left"/>
    </xf>
    <xf numFmtId="0" fontId="3" fillId="8" borderId="11" xfId="3" applyFont="1" applyFill="1" applyBorder="1" applyAlignment="1">
      <alignment horizontal="left"/>
    </xf>
    <xf numFmtId="0" fontId="3" fillId="8" borderId="82" xfId="3" applyFont="1" applyFill="1" applyBorder="1" applyAlignment="1">
      <alignment horizontal="left"/>
    </xf>
    <xf numFmtId="0" fontId="27" fillId="4" borderId="24" xfId="3" applyFont="1" applyFill="1" applyBorder="1" applyAlignment="1" applyProtection="1">
      <alignment vertical="top"/>
      <protection locked="0"/>
    </xf>
    <xf numFmtId="0" fontId="27" fillId="4" borderId="25" xfId="3" applyFont="1" applyFill="1" applyBorder="1" applyAlignment="1" applyProtection="1">
      <alignment vertical="top"/>
      <protection locked="0"/>
    </xf>
    <xf numFmtId="0" fontId="27" fillId="4" borderId="28" xfId="3" applyFont="1" applyFill="1" applyBorder="1" applyAlignment="1" applyProtection="1">
      <alignment vertical="top"/>
      <protection locked="0"/>
    </xf>
    <xf numFmtId="0" fontId="6" fillId="2" borderId="24" xfId="3" applyFont="1" applyFill="1" applyBorder="1" applyAlignment="1">
      <alignment vertical="top" wrapText="1"/>
    </xf>
    <xf numFmtId="0" fontId="6" fillId="2" borderId="25" xfId="3" applyFont="1" applyFill="1" applyBorder="1" applyAlignment="1">
      <alignment vertical="top" wrapText="1"/>
    </xf>
    <xf numFmtId="0" fontId="6" fillId="2" borderId="28" xfId="3" applyFont="1" applyFill="1" applyBorder="1" applyAlignment="1">
      <alignment vertical="top" wrapText="1"/>
    </xf>
    <xf numFmtId="0" fontId="3" fillId="20" borderId="93" xfId="3" applyFont="1" applyFill="1" applyBorder="1" applyAlignment="1" applyProtection="1">
      <alignment horizontal="center" wrapText="1"/>
      <protection locked="0"/>
    </xf>
    <xf numFmtId="0" fontId="3" fillId="20" borderId="75" xfId="3" applyFont="1" applyFill="1" applyBorder="1" applyAlignment="1" applyProtection="1">
      <alignment horizontal="center" wrapText="1"/>
      <protection locked="0"/>
    </xf>
    <xf numFmtId="0" fontId="21" fillId="19" borderId="20" xfId="3" applyFont="1" applyFill="1" applyBorder="1" applyAlignment="1">
      <alignment horizontal="center"/>
    </xf>
    <xf numFmtId="0" fontId="21" fillId="19" borderId="39" xfId="3" applyFont="1" applyFill="1" applyBorder="1" applyAlignment="1">
      <alignment horizontal="center"/>
    </xf>
    <xf numFmtId="0" fontId="21" fillId="19" borderId="21" xfId="3" applyFont="1" applyFill="1" applyBorder="1" applyAlignment="1">
      <alignment horizontal="center"/>
    </xf>
    <xf numFmtId="0" fontId="21" fillId="15" borderId="19" xfId="3" applyFont="1" applyFill="1" applyBorder="1" applyAlignment="1">
      <alignment horizontal="center"/>
    </xf>
    <xf numFmtId="0" fontId="21" fillId="15" borderId="20" xfId="3" applyFont="1" applyFill="1" applyBorder="1" applyAlignment="1">
      <alignment horizontal="center"/>
    </xf>
    <xf numFmtId="0" fontId="21" fillId="13" borderId="19" xfId="3" applyFont="1" applyFill="1" applyBorder="1" applyAlignment="1">
      <alignment horizontal="center"/>
    </xf>
    <xf numFmtId="0" fontId="21" fillId="13" borderId="20" xfId="3" applyFont="1" applyFill="1" applyBorder="1" applyAlignment="1">
      <alignment horizontal="center"/>
    </xf>
    <xf numFmtId="0" fontId="21" fillId="14" borderId="19" xfId="3" applyFont="1" applyFill="1" applyBorder="1" applyAlignment="1">
      <alignment horizontal="center"/>
    </xf>
    <xf numFmtId="0" fontId="21" fillId="14" borderId="20" xfId="3" applyFont="1" applyFill="1" applyBorder="1" applyAlignment="1">
      <alignment horizontal="center"/>
    </xf>
    <xf numFmtId="0" fontId="21" fillId="18" borderId="19" xfId="3" applyFont="1" applyFill="1" applyBorder="1" applyAlignment="1">
      <alignment horizontal="center"/>
    </xf>
    <xf numFmtId="0" fontId="21" fillId="18" borderId="20" xfId="3" applyFont="1" applyFill="1" applyBorder="1" applyAlignment="1">
      <alignment horizontal="center"/>
    </xf>
    <xf numFmtId="0" fontId="21" fillId="21" borderId="19" xfId="3" applyFont="1" applyFill="1" applyBorder="1" applyAlignment="1">
      <alignment horizontal="center"/>
    </xf>
    <xf numFmtId="0" fontId="21" fillId="21" borderId="20" xfId="3" applyFont="1" applyFill="1" applyBorder="1" applyAlignment="1">
      <alignment horizontal="center"/>
    </xf>
    <xf numFmtId="0" fontId="6" fillId="2" borderId="20" xfId="4" applyFont="1" applyFill="1" applyBorder="1" applyAlignment="1">
      <alignment horizontal="left" vertical="top" wrapText="1"/>
    </xf>
    <xf numFmtId="0" fontId="6" fillId="2" borderId="39" xfId="4" applyFont="1" applyFill="1" applyBorder="1" applyAlignment="1">
      <alignment horizontal="left" vertical="top" wrapText="1"/>
    </xf>
    <xf numFmtId="0" fontId="6" fillId="2" borderId="21" xfId="4" applyFont="1" applyFill="1" applyBorder="1" applyAlignment="1">
      <alignment horizontal="left" vertical="top" wrapText="1"/>
    </xf>
    <xf numFmtId="0" fontId="4" fillId="2" borderId="46" xfId="4" applyFont="1" applyFill="1" applyBorder="1" applyAlignment="1">
      <alignment horizontal="center"/>
    </xf>
    <xf numFmtId="0" fontId="6" fillId="4" borderId="19" xfId="4" applyFont="1" applyFill="1" applyBorder="1" applyAlignment="1">
      <alignment horizontal="left" vertical="top"/>
    </xf>
    <xf numFmtId="0" fontId="3" fillId="4" borderId="19" xfId="4" applyFont="1" applyFill="1" applyBorder="1" applyAlignment="1">
      <alignment horizontal="left" vertical="top"/>
    </xf>
    <xf numFmtId="0" fontId="3" fillId="5" borderId="20" xfId="4" applyFont="1" applyFill="1" applyBorder="1" applyAlignment="1">
      <alignment horizontal="left" vertical="top" wrapText="1"/>
    </xf>
    <xf numFmtId="0" fontId="3" fillId="5" borderId="39" xfId="4" applyFont="1" applyFill="1" applyBorder="1" applyAlignment="1">
      <alignment horizontal="left" vertical="top" wrapText="1"/>
    </xf>
    <xf numFmtId="0" fontId="3" fillId="5" borderId="21" xfId="4" applyFont="1" applyFill="1" applyBorder="1" applyAlignment="1">
      <alignment horizontal="left" vertical="top" wrapText="1"/>
    </xf>
    <xf numFmtId="0" fontId="3" fillId="15" borderId="20" xfId="4" applyFont="1" applyFill="1" applyBorder="1" applyAlignment="1">
      <alignment horizontal="left" vertical="top" wrapText="1"/>
    </xf>
    <xf numFmtId="0" fontId="3" fillId="15" borderId="39" xfId="4" applyFont="1" applyFill="1" applyBorder="1" applyAlignment="1">
      <alignment horizontal="left" vertical="top" wrapText="1"/>
    </xf>
    <xf numFmtId="0" fontId="3" fillId="15" borderId="21" xfId="4" applyFont="1" applyFill="1" applyBorder="1" applyAlignment="1">
      <alignment horizontal="left" vertical="top" wrapText="1"/>
    </xf>
    <xf numFmtId="0" fontId="6" fillId="9" borderId="19" xfId="4" applyFont="1" applyFill="1" applyBorder="1" applyAlignment="1">
      <alignment horizontal="center"/>
    </xf>
    <xf numFmtId="0" fontId="3" fillId="3" borderId="20" xfId="4" applyNumberFormat="1" applyFont="1" applyFill="1" applyBorder="1" applyAlignment="1">
      <alignment horizontal="left" vertical="top" wrapText="1"/>
    </xf>
    <xf numFmtId="0" fontId="26" fillId="0" borderId="39" xfId="4" applyBorder="1" applyAlignment="1">
      <alignment horizontal="left" vertical="top" wrapText="1"/>
    </xf>
    <xf numFmtId="0" fontId="26" fillId="0" borderId="21" xfId="4" applyBorder="1" applyAlignment="1">
      <alignment horizontal="left" vertical="top" wrapText="1"/>
    </xf>
    <xf numFmtId="0" fontId="6" fillId="2" borderId="19" xfId="4" applyFont="1" applyFill="1" applyBorder="1" applyAlignment="1">
      <alignment horizontal="left" vertical="top" wrapText="1"/>
    </xf>
    <xf numFmtId="0" fontId="3" fillId="2" borderId="20" xfId="4" applyFont="1" applyFill="1" applyBorder="1" applyAlignment="1">
      <alignment horizontal="left" vertical="top"/>
    </xf>
    <xf numFmtId="0" fontId="3" fillId="2" borderId="39" xfId="4" applyFont="1" applyFill="1" applyBorder="1" applyAlignment="1">
      <alignment horizontal="left" vertical="top"/>
    </xf>
    <xf numFmtId="0" fontId="3" fillId="2" borderId="21" xfId="4" applyFont="1" applyFill="1" applyBorder="1" applyAlignment="1">
      <alignment horizontal="left" vertical="top"/>
    </xf>
    <xf numFmtId="0" fontId="3" fillId="3" borderId="20" xfId="4" applyFont="1" applyFill="1" applyBorder="1" applyAlignment="1">
      <alignment horizontal="left" vertical="top" wrapText="1"/>
    </xf>
    <xf numFmtId="0" fontId="3" fillId="3" borderId="39" xfId="4" applyFont="1" applyFill="1" applyBorder="1" applyAlignment="1">
      <alignment horizontal="left" vertical="top" wrapText="1"/>
    </xf>
    <xf numFmtId="0" fontId="3" fillId="3" borderId="21" xfId="4" applyFont="1" applyFill="1" applyBorder="1" applyAlignment="1">
      <alignment horizontal="left" vertical="top" wrapText="1"/>
    </xf>
    <xf numFmtId="0" fontId="6" fillId="2" borderId="20" xfId="4" applyFont="1" applyFill="1" applyBorder="1" applyAlignment="1">
      <alignment vertical="center" wrapText="1"/>
    </xf>
    <xf numFmtId="0" fontId="6" fillId="2" borderId="39" xfId="4" applyFont="1" applyFill="1" applyBorder="1" applyAlignment="1">
      <alignment vertical="center" wrapText="1"/>
    </xf>
    <xf numFmtId="0" fontId="6" fillId="2" borderId="21" xfId="4" applyFont="1" applyFill="1" applyBorder="1" applyAlignment="1">
      <alignment vertical="center" wrapText="1"/>
    </xf>
    <xf numFmtId="0" fontId="3" fillId="3" borderId="20" xfId="4" applyFont="1" applyFill="1" applyBorder="1" applyAlignment="1">
      <alignment vertical="center" wrapText="1"/>
    </xf>
    <xf numFmtId="0" fontId="3" fillId="8" borderId="39" xfId="4" applyFont="1" applyFill="1" applyBorder="1" applyAlignment="1">
      <alignment wrapText="1"/>
    </xf>
    <xf numFmtId="0" fontId="3" fillId="3" borderId="21" xfId="4" applyFont="1" applyFill="1" applyBorder="1" applyAlignment="1">
      <alignment wrapText="1"/>
    </xf>
  </cellXfs>
  <cellStyles count="7">
    <cellStyle name="%" xfId="2"/>
    <cellStyle name="Euro" xfId="5"/>
    <cellStyle name="Κανονικό" xfId="0" builtinId="0"/>
    <cellStyle name="Κανονικό 2" xfId="3"/>
    <cellStyle name="Κανονικό 3" xfId="4"/>
    <cellStyle name="Κανονικό 3 2" xfId="6"/>
    <cellStyle name="Ποσοστό" xfId="1" builtinId="5"/>
  </cellStyles>
  <dxfs count="9">
    <dxf>
      <font>
        <b/>
        <i val="0"/>
        <condense val="0"/>
        <extend val="0"/>
        <color indexed="12"/>
      </font>
    </dxf>
    <dxf>
      <font>
        <b/>
        <i val="0"/>
        <condense val="0"/>
        <extend val="0"/>
        <color indexed="22"/>
      </font>
      <fill>
        <patternFill>
          <bgColor indexed="10"/>
        </patternFill>
      </fill>
    </dxf>
    <dxf>
      <font>
        <b/>
        <i val="0"/>
        <condense val="0"/>
        <extend val="0"/>
        <color indexed="22"/>
      </font>
      <fill>
        <patternFill>
          <bgColor indexed="10"/>
        </patternFill>
      </fill>
    </dxf>
    <dxf>
      <font>
        <b/>
        <i val="0"/>
        <condense val="0"/>
        <extend val="0"/>
        <color indexed="22"/>
      </font>
      <fill>
        <patternFill>
          <bgColor indexed="10"/>
        </patternFill>
      </fill>
    </dxf>
    <dxf>
      <font>
        <b/>
        <i val="0"/>
        <condense val="0"/>
        <extend val="0"/>
        <color indexed="22"/>
      </font>
      <fill>
        <patternFill>
          <bgColor indexed="10"/>
        </patternFill>
      </fill>
    </dxf>
    <dxf>
      <font>
        <b/>
        <i val="0"/>
        <condense val="0"/>
        <extend val="0"/>
        <color indexed="22"/>
      </font>
      <fill>
        <patternFill>
          <bgColor indexed="10"/>
        </patternFill>
      </fill>
    </dxf>
    <dxf>
      <font>
        <b/>
        <i val="0"/>
        <condense val="0"/>
        <extend val="0"/>
        <color indexed="22"/>
      </font>
      <fill>
        <patternFill>
          <bgColor indexed="10"/>
        </patternFill>
      </fill>
    </dxf>
    <dxf>
      <font>
        <b/>
        <i val="0"/>
        <condense val="0"/>
        <extend val="0"/>
        <color indexed="22"/>
      </font>
      <fill>
        <patternFill>
          <bgColor indexed="10"/>
        </patternFill>
      </fill>
    </dxf>
    <dxf>
      <font>
        <b/>
        <i val="0"/>
        <condense val="0"/>
        <extend val="0"/>
        <color indexed="22"/>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0"/>
  <sheetViews>
    <sheetView showGridLines="0" tabSelected="1" zoomScaleNormal="100" zoomScaleSheetLayoutView="100" workbookViewId="0">
      <selection activeCell="G85" sqref="G85"/>
    </sheetView>
  </sheetViews>
  <sheetFormatPr defaultRowHeight="12.75" x14ac:dyDescent="0.2"/>
  <cols>
    <col min="1" max="1" width="9.5703125" style="6" customWidth="1"/>
    <col min="2" max="2" width="22.5703125" style="6" customWidth="1"/>
    <col min="3" max="3" width="26.42578125" style="6" customWidth="1"/>
    <col min="4" max="4" width="20.5703125" style="6" customWidth="1"/>
    <col min="5" max="5" width="17.85546875" style="6" customWidth="1"/>
    <col min="6" max="6" width="14.7109375" style="6" customWidth="1"/>
    <col min="7" max="7" width="16" style="6" bestFit="1" customWidth="1"/>
    <col min="8" max="8" width="15.85546875" style="6" bestFit="1" customWidth="1"/>
    <col min="9" max="9" width="18.5703125" style="6" customWidth="1"/>
    <col min="10" max="10" width="9.140625" style="6"/>
    <col min="11" max="11" width="20.85546875" style="6" customWidth="1"/>
    <col min="12" max="12" width="41.42578125" style="6" hidden="1" customWidth="1"/>
    <col min="13" max="13" width="41.42578125" style="6" customWidth="1"/>
    <col min="14" max="16384" width="9.140625" style="6"/>
  </cols>
  <sheetData>
    <row r="1" spans="1:12" ht="23.25" x14ac:dyDescent="0.35">
      <c r="A1" s="1" t="s">
        <v>323</v>
      </c>
      <c r="B1" s="2"/>
      <c r="C1" s="2"/>
      <c r="D1" s="3"/>
      <c r="E1" s="2"/>
      <c r="F1" s="2"/>
      <c r="G1" s="2"/>
      <c r="H1" s="2"/>
      <c r="I1" s="4"/>
    </row>
    <row r="2" spans="1:12" ht="18" x14ac:dyDescent="0.25">
      <c r="A2" s="7" t="s">
        <v>391</v>
      </c>
      <c r="B2" s="8"/>
      <c r="C2" s="8"/>
      <c r="D2" s="9"/>
      <c r="E2" s="8"/>
      <c r="F2" s="8"/>
      <c r="G2" s="8"/>
      <c r="H2" s="8"/>
      <c r="I2" s="10"/>
      <c r="L2" s="163" t="s">
        <v>673</v>
      </c>
    </row>
    <row r="3" spans="1:12" ht="15.75" x14ac:dyDescent="0.25">
      <c r="A3" s="11" t="s">
        <v>392</v>
      </c>
      <c r="B3" s="12"/>
      <c r="C3" s="12"/>
      <c r="D3" s="13"/>
      <c r="E3" s="12"/>
      <c r="F3" s="12"/>
      <c r="G3" s="12"/>
      <c r="H3" s="12"/>
      <c r="I3" s="14"/>
      <c r="L3" s="163" t="s">
        <v>674</v>
      </c>
    </row>
    <row r="4" spans="1:12" ht="15.75" customHeight="1" thickBot="1" x14ac:dyDescent="0.25">
      <c r="B4" s="15"/>
      <c r="C4" s="15"/>
      <c r="D4" s="15"/>
      <c r="E4" s="15"/>
      <c r="F4" s="15"/>
      <c r="G4" s="15"/>
      <c r="H4" s="15"/>
      <c r="I4" s="15"/>
      <c r="L4" s="163" t="s">
        <v>675</v>
      </c>
    </row>
    <row r="5" spans="1:12" ht="26.25" customHeight="1" x14ac:dyDescent="0.2">
      <c r="A5" s="512" t="s">
        <v>0</v>
      </c>
      <c r="B5" s="513"/>
      <c r="C5" s="514"/>
      <c r="D5" s="515"/>
      <c r="E5" s="516"/>
      <c r="F5" s="15"/>
      <c r="G5" s="15"/>
      <c r="H5" s="15"/>
      <c r="I5" s="15"/>
      <c r="L5" s="163" t="s">
        <v>676</v>
      </c>
    </row>
    <row r="6" spans="1:12" ht="13.5" thickBot="1" x14ac:dyDescent="0.25">
      <c r="B6" s="15"/>
      <c r="C6" s="15"/>
      <c r="D6" s="15"/>
      <c r="E6" s="15"/>
      <c r="F6" s="15"/>
      <c r="G6" s="15"/>
      <c r="H6" s="15"/>
      <c r="I6" s="15"/>
      <c r="L6" s="6" t="s">
        <v>677</v>
      </c>
    </row>
    <row r="7" spans="1:12" ht="12.75" customHeight="1" thickBot="1" x14ac:dyDescent="0.25">
      <c r="A7" s="517" t="s">
        <v>1</v>
      </c>
      <c r="B7" s="518"/>
      <c r="C7" s="16" t="s">
        <v>2</v>
      </c>
      <c r="D7" s="520"/>
      <c r="E7" s="521"/>
      <c r="F7" s="15"/>
      <c r="G7" s="15"/>
      <c r="H7" s="15"/>
      <c r="I7" s="15"/>
      <c r="L7" s="163" t="s">
        <v>678</v>
      </c>
    </row>
    <row r="8" spans="1:12" ht="13.5" thickBot="1" x14ac:dyDescent="0.25">
      <c r="A8" s="519"/>
      <c r="B8" s="518"/>
      <c r="C8" s="17" t="s">
        <v>3</v>
      </c>
      <c r="D8" s="522"/>
      <c r="E8" s="523"/>
      <c r="F8" s="15"/>
      <c r="G8" s="15"/>
      <c r="H8" s="15"/>
      <c r="I8" s="15"/>
      <c r="L8" s="6" t="s">
        <v>679</v>
      </c>
    </row>
    <row r="9" spans="1:12" ht="13.5" thickBot="1" x14ac:dyDescent="0.25">
      <c r="A9" s="519"/>
      <c r="B9" s="518"/>
      <c r="C9" s="18" t="s">
        <v>4</v>
      </c>
      <c r="D9" s="522"/>
      <c r="E9" s="523"/>
      <c r="F9" s="15"/>
      <c r="G9" s="15"/>
      <c r="H9" s="15"/>
      <c r="I9" s="15"/>
      <c r="L9" s="6" t="s">
        <v>680</v>
      </c>
    </row>
    <row r="10" spans="1:12" ht="13.5" thickBot="1" x14ac:dyDescent="0.25">
      <c r="A10" s="519"/>
      <c r="B10" s="518"/>
      <c r="C10" s="17" t="s">
        <v>5</v>
      </c>
      <c r="D10" s="524"/>
      <c r="E10" s="525"/>
      <c r="F10" s="15"/>
      <c r="G10" s="15"/>
      <c r="H10" s="15"/>
      <c r="I10" s="15"/>
      <c r="L10" s="6" t="s">
        <v>681</v>
      </c>
    </row>
    <row r="11" spans="1:12" ht="13.5" thickBot="1" x14ac:dyDescent="0.25">
      <c r="A11" s="519"/>
      <c r="B11" s="518"/>
      <c r="C11" s="18" t="s">
        <v>6</v>
      </c>
      <c r="D11" s="522"/>
      <c r="E11" s="523"/>
      <c r="F11" s="15"/>
      <c r="G11" s="15"/>
      <c r="H11" s="15"/>
      <c r="I11" s="15"/>
      <c r="L11" s="163" t="s">
        <v>682</v>
      </c>
    </row>
    <row r="12" spans="1:12" ht="13.5" thickBot="1" x14ac:dyDescent="0.25">
      <c r="A12" s="519"/>
      <c r="B12" s="518"/>
      <c r="C12" s="19" t="s">
        <v>7</v>
      </c>
      <c r="D12" s="526"/>
      <c r="E12" s="527"/>
      <c r="F12" s="15"/>
      <c r="G12" s="15"/>
      <c r="H12" s="15"/>
      <c r="I12" s="15"/>
      <c r="L12" s="6" t="s">
        <v>683</v>
      </c>
    </row>
    <row r="13" spans="1:12" ht="12.75" customHeight="1" thickBot="1" x14ac:dyDescent="0.25">
      <c r="A13" s="519" t="s">
        <v>8</v>
      </c>
      <c r="B13" s="518"/>
      <c r="C13" s="20" t="s">
        <v>2</v>
      </c>
      <c r="D13" s="520"/>
      <c r="E13" s="521"/>
      <c r="F13" s="15"/>
      <c r="G13" s="15"/>
      <c r="H13" s="15"/>
      <c r="I13" s="15"/>
      <c r="L13" s="6" t="s">
        <v>684</v>
      </c>
    </row>
    <row r="14" spans="1:12" ht="13.5" thickBot="1" x14ac:dyDescent="0.25">
      <c r="A14" s="519"/>
      <c r="B14" s="518"/>
      <c r="C14" s="18" t="s">
        <v>3</v>
      </c>
      <c r="D14" s="522"/>
      <c r="E14" s="523"/>
      <c r="F14" s="15"/>
      <c r="G14" s="15"/>
      <c r="H14" s="15"/>
      <c r="I14" s="15"/>
    </row>
    <row r="15" spans="1:12" ht="13.5" thickBot="1" x14ac:dyDescent="0.25">
      <c r="A15" s="519"/>
      <c r="B15" s="518"/>
      <c r="C15" s="18" t="s">
        <v>4</v>
      </c>
      <c r="D15" s="522"/>
      <c r="E15" s="523"/>
      <c r="F15" s="15"/>
      <c r="G15" s="15"/>
      <c r="H15" s="15"/>
      <c r="I15" s="15"/>
    </row>
    <row r="16" spans="1:12" ht="13.5" thickBot="1" x14ac:dyDescent="0.25">
      <c r="A16" s="519"/>
      <c r="B16" s="518"/>
      <c r="C16" s="18" t="s">
        <v>5</v>
      </c>
      <c r="D16" s="522"/>
      <c r="E16" s="523"/>
      <c r="F16" s="15"/>
      <c r="G16" s="15"/>
      <c r="H16" s="15"/>
      <c r="I16" s="15"/>
    </row>
    <row r="17" spans="1:15" ht="13.5" thickBot="1" x14ac:dyDescent="0.25">
      <c r="A17" s="519"/>
      <c r="B17" s="518"/>
      <c r="C17" s="18" t="s">
        <v>6</v>
      </c>
      <c r="D17" s="522"/>
      <c r="E17" s="523"/>
      <c r="F17" s="15"/>
      <c r="G17" s="15"/>
      <c r="H17" s="15"/>
      <c r="I17" s="15"/>
    </row>
    <row r="18" spans="1:15" ht="13.5" thickBot="1" x14ac:dyDescent="0.25">
      <c r="A18" s="519"/>
      <c r="B18" s="518"/>
      <c r="C18" s="19" t="s">
        <v>7</v>
      </c>
      <c r="D18" s="528"/>
      <c r="E18" s="529"/>
      <c r="F18" s="15"/>
      <c r="G18" s="15"/>
      <c r="H18" s="15"/>
      <c r="I18" s="15"/>
    </row>
    <row r="19" spans="1:15" ht="13.5" thickBot="1" x14ac:dyDescent="0.25">
      <c r="B19" s="15"/>
      <c r="C19" s="15"/>
      <c r="D19" s="15"/>
      <c r="E19" s="15"/>
      <c r="F19" s="15"/>
      <c r="G19" s="15"/>
      <c r="H19" s="15"/>
      <c r="I19" s="15"/>
    </row>
    <row r="20" spans="1:15" ht="41.25" customHeight="1" thickBot="1" x14ac:dyDescent="0.25">
      <c r="A20" s="530" t="s">
        <v>393</v>
      </c>
      <c r="B20" s="531"/>
      <c r="C20" s="531"/>
      <c r="D20" s="531"/>
      <c r="E20" s="531"/>
      <c r="F20" s="531"/>
      <c r="G20" s="532"/>
      <c r="H20" s="533"/>
      <c r="I20" s="534"/>
      <c r="K20" s="15"/>
      <c r="M20" s="15"/>
      <c r="O20" s="136"/>
    </row>
    <row r="21" spans="1:15" ht="13.5" thickBot="1" x14ac:dyDescent="0.25">
      <c r="B21" s="15"/>
      <c r="C21" s="15"/>
      <c r="D21" s="15"/>
      <c r="E21" s="15"/>
      <c r="F21" s="15"/>
      <c r="G21" s="15"/>
      <c r="H21" s="15"/>
      <c r="I21" s="15"/>
    </row>
    <row r="22" spans="1:15" ht="39" customHeight="1" thickBot="1" x14ac:dyDescent="0.25">
      <c r="A22" s="234" t="s">
        <v>9</v>
      </c>
      <c r="B22" s="433" t="s">
        <v>385</v>
      </c>
      <c r="C22" s="434"/>
      <c r="D22" s="434"/>
      <c r="E22" s="434"/>
      <c r="F22" s="434"/>
      <c r="G22" s="548"/>
      <c r="H22" s="229" t="s">
        <v>10</v>
      </c>
      <c r="I22" s="161" t="s">
        <v>11</v>
      </c>
    </row>
    <row r="23" spans="1:15" ht="12.75" customHeight="1" x14ac:dyDescent="0.2">
      <c r="A23" s="268" t="s">
        <v>12</v>
      </c>
      <c r="B23" s="466" t="s">
        <v>381</v>
      </c>
      <c r="C23" s="466"/>
      <c r="D23" s="466"/>
      <c r="E23" s="466"/>
      <c r="F23" s="466"/>
      <c r="G23" s="467"/>
      <c r="H23" s="265"/>
      <c r="I23" s="162"/>
    </row>
    <row r="24" spans="1:15" ht="12.75" customHeight="1" x14ac:dyDescent="0.2">
      <c r="A24" s="154" t="s">
        <v>13</v>
      </c>
      <c r="B24" s="422" t="s">
        <v>380</v>
      </c>
      <c r="C24" s="422"/>
      <c r="D24" s="422"/>
      <c r="E24" s="422"/>
      <c r="F24" s="422"/>
      <c r="G24" s="423"/>
      <c r="H24" s="266"/>
      <c r="I24" s="160"/>
    </row>
    <row r="25" spans="1:15" x14ac:dyDescent="0.2">
      <c r="A25" s="154" t="s">
        <v>313</v>
      </c>
      <c r="B25" s="422" t="s">
        <v>339</v>
      </c>
      <c r="C25" s="422"/>
      <c r="D25" s="422"/>
      <c r="E25" s="422"/>
      <c r="F25" s="422"/>
      <c r="G25" s="423"/>
      <c r="H25" s="266"/>
      <c r="I25" s="160"/>
    </row>
    <row r="26" spans="1:15" ht="12.75" customHeight="1" x14ac:dyDescent="0.2">
      <c r="A26" s="154" t="s">
        <v>312</v>
      </c>
      <c r="B26" s="422" t="s">
        <v>338</v>
      </c>
      <c r="C26" s="422"/>
      <c r="D26" s="422"/>
      <c r="E26" s="422"/>
      <c r="F26" s="422"/>
      <c r="G26" s="423"/>
      <c r="H26" s="266"/>
      <c r="I26" s="160"/>
    </row>
    <row r="27" spans="1:15" ht="12.75" customHeight="1" x14ac:dyDescent="0.2">
      <c r="A27" s="159" t="s">
        <v>311</v>
      </c>
      <c r="B27" s="235" t="s">
        <v>20</v>
      </c>
      <c r="C27" s="236"/>
      <c r="D27" s="236"/>
      <c r="E27" s="236"/>
      <c r="F27" s="236"/>
      <c r="G27" s="249"/>
      <c r="H27" s="267"/>
      <c r="I27" s="195"/>
    </row>
    <row r="28" spans="1:15" ht="13.5" thickBot="1" x14ac:dyDescent="0.25">
      <c r="A28" s="159" t="s">
        <v>347</v>
      </c>
      <c r="B28" s="544" t="s">
        <v>337</v>
      </c>
      <c r="C28" s="544"/>
      <c r="D28" s="544"/>
      <c r="E28" s="544"/>
      <c r="F28" s="544"/>
      <c r="G28" s="545"/>
      <c r="H28" s="267"/>
      <c r="I28" s="158"/>
    </row>
    <row r="29" spans="1:15" ht="14.25" customHeight="1" thickTop="1" thickBot="1" x14ac:dyDescent="0.25">
      <c r="A29" s="153"/>
      <c r="B29" s="546" t="s">
        <v>387</v>
      </c>
      <c r="C29" s="547"/>
      <c r="D29" s="547"/>
      <c r="E29" s="547"/>
      <c r="F29" s="547"/>
      <c r="G29" s="547"/>
      <c r="H29" s="143">
        <f>SUM(H23:H28)</f>
        <v>0</v>
      </c>
      <c r="I29" s="142">
        <f>SUM(I23:I28)</f>
        <v>0</v>
      </c>
    </row>
    <row r="30" spans="1:15" ht="12.75" customHeight="1" thickBot="1" x14ac:dyDescent="0.25">
      <c r="A30" s="135"/>
      <c r="B30" s="135"/>
      <c r="C30" s="135"/>
      <c r="D30" s="135"/>
      <c r="E30" s="135"/>
      <c r="F30" s="135"/>
      <c r="G30" s="135"/>
      <c r="H30" s="135"/>
      <c r="I30" s="15"/>
    </row>
    <row r="31" spans="1:15" ht="38.25" customHeight="1" thickBot="1" x14ac:dyDescent="0.25">
      <c r="A31" s="228" t="s">
        <v>16</v>
      </c>
      <c r="B31" s="453" t="s">
        <v>386</v>
      </c>
      <c r="C31" s="454"/>
      <c r="D31" s="454"/>
      <c r="E31" s="454"/>
      <c r="F31" s="454"/>
      <c r="G31" s="454"/>
      <c r="H31" s="264" t="s">
        <v>10</v>
      </c>
      <c r="I31" s="161" t="s">
        <v>11</v>
      </c>
      <c r="J31" s="5"/>
      <c r="K31" s="22"/>
      <c r="O31"/>
    </row>
    <row r="32" spans="1:15" ht="12.75" customHeight="1" x14ac:dyDescent="0.2">
      <c r="A32" s="196" t="s">
        <v>348</v>
      </c>
      <c r="B32" s="538" t="s">
        <v>349</v>
      </c>
      <c r="C32" s="538"/>
      <c r="D32" s="538"/>
      <c r="E32" s="538"/>
      <c r="F32" s="538"/>
      <c r="G32" s="539"/>
      <c r="H32" s="215"/>
      <c r="I32" s="160"/>
      <c r="J32" s="5"/>
      <c r="K32" s="22"/>
      <c r="O32"/>
    </row>
    <row r="33" spans="1:15" ht="12.75" customHeight="1" x14ac:dyDescent="0.2">
      <c r="A33" s="197" t="s">
        <v>350</v>
      </c>
      <c r="B33" s="540" t="s">
        <v>351</v>
      </c>
      <c r="C33" s="540"/>
      <c r="D33" s="540"/>
      <c r="E33" s="540"/>
      <c r="F33" s="540"/>
      <c r="G33" s="541"/>
      <c r="H33" s="215"/>
      <c r="I33" s="160"/>
      <c r="J33" s="5"/>
      <c r="K33" s="22"/>
      <c r="O33"/>
    </row>
    <row r="34" spans="1:15" ht="12.75" customHeight="1" x14ac:dyDescent="0.2">
      <c r="A34" s="197" t="s">
        <v>352</v>
      </c>
      <c r="B34" s="540" t="s">
        <v>353</v>
      </c>
      <c r="C34" s="540"/>
      <c r="D34" s="540"/>
      <c r="E34" s="540"/>
      <c r="F34" s="540"/>
      <c r="G34" s="541"/>
      <c r="H34" s="215"/>
      <c r="I34" s="160"/>
      <c r="J34" s="5"/>
      <c r="K34" s="22"/>
      <c r="O34"/>
    </row>
    <row r="35" spans="1:15" ht="13.5" customHeight="1" thickBot="1" x14ac:dyDescent="0.25">
      <c r="A35" s="197" t="s">
        <v>354</v>
      </c>
      <c r="B35" s="540" t="s">
        <v>355</v>
      </c>
      <c r="C35" s="540"/>
      <c r="D35" s="540"/>
      <c r="E35" s="540"/>
      <c r="F35" s="540"/>
      <c r="G35" s="541"/>
      <c r="H35" s="215"/>
      <c r="I35" s="160"/>
      <c r="J35" s="5"/>
      <c r="K35" s="22"/>
      <c r="O35"/>
    </row>
    <row r="36" spans="1:15" ht="14.25" thickTop="1" thickBot="1" x14ac:dyDescent="0.25">
      <c r="A36" s="218"/>
      <c r="B36" s="542" t="s">
        <v>14</v>
      </c>
      <c r="C36" s="543"/>
      <c r="D36" s="543"/>
      <c r="E36" s="543"/>
      <c r="F36" s="543"/>
      <c r="G36" s="543"/>
      <c r="H36" s="143">
        <f>H32+H33+H34+H35</f>
        <v>0</v>
      </c>
      <c r="I36" s="142">
        <f>I32+I33+I34+I35</f>
        <v>0</v>
      </c>
      <c r="J36" s="5"/>
      <c r="K36" s="22"/>
      <c r="O36"/>
    </row>
    <row r="37" spans="1:15" ht="13.5" thickBot="1" x14ac:dyDescent="0.25">
      <c r="A37" s="135"/>
      <c r="B37" s="135"/>
      <c r="C37" s="135"/>
      <c r="D37" s="135"/>
      <c r="E37" s="135"/>
      <c r="F37" s="135"/>
      <c r="G37" s="135"/>
      <c r="H37" s="135"/>
      <c r="I37" s="15"/>
    </row>
    <row r="38" spans="1:15" ht="13.5" customHeight="1" thickBot="1" x14ac:dyDescent="0.25">
      <c r="A38" s="151" t="s">
        <v>17</v>
      </c>
      <c r="B38" s="503" t="s">
        <v>45</v>
      </c>
      <c r="C38" s="504"/>
      <c r="D38" s="504"/>
      <c r="E38" s="504"/>
      <c r="F38" s="504"/>
      <c r="G38" s="504"/>
      <c r="H38" s="504"/>
      <c r="I38" s="150"/>
    </row>
    <row r="39" spans="1:15" ht="13.5" thickBot="1" x14ac:dyDescent="0.25">
      <c r="A39" s="149" t="s">
        <v>18</v>
      </c>
      <c r="B39" s="535" t="s">
        <v>389</v>
      </c>
      <c r="C39" s="536"/>
      <c r="D39" s="536"/>
      <c r="E39" s="536"/>
      <c r="F39" s="536"/>
      <c r="G39" s="536"/>
      <c r="H39" s="537"/>
      <c r="I39" s="148"/>
    </row>
    <row r="40" spans="1:15" ht="13.5" customHeight="1" thickBot="1" x14ac:dyDescent="0.25">
      <c r="A40" s="147"/>
      <c r="B40" s="207"/>
      <c r="C40" s="207"/>
      <c r="D40" s="207"/>
      <c r="E40" s="207"/>
      <c r="F40" s="207"/>
      <c r="G40" s="207"/>
      <c r="H40" s="207"/>
      <c r="I40" s="209"/>
    </row>
    <row r="41" spans="1:15" ht="13.5" thickBot="1" x14ac:dyDescent="0.25">
      <c r="A41" s="549" t="s">
        <v>22</v>
      </c>
      <c r="B41" s="503" t="s">
        <v>580</v>
      </c>
      <c r="C41" s="504"/>
      <c r="D41" s="504"/>
      <c r="E41" s="504"/>
      <c r="F41" s="504"/>
      <c r="G41" s="504"/>
      <c r="H41" s="504"/>
      <c r="I41" s="559" t="s">
        <v>336</v>
      </c>
    </row>
    <row r="42" spans="1:15" ht="26.25" customHeight="1" thickBot="1" x14ac:dyDescent="0.25">
      <c r="A42" s="550"/>
      <c r="B42" s="503"/>
      <c r="C42" s="504"/>
      <c r="D42" s="504"/>
      <c r="E42" s="504"/>
      <c r="F42" s="504"/>
      <c r="G42" s="504"/>
      <c r="H42" s="504"/>
      <c r="I42" s="560"/>
    </row>
    <row r="43" spans="1:15" ht="12.75" customHeight="1" thickBot="1" x14ac:dyDescent="0.25">
      <c r="A43" s="157"/>
      <c r="B43" s="551" t="s">
        <v>405</v>
      </c>
      <c r="C43" s="552"/>
      <c r="D43" s="552"/>
      <c r="E43" s="552"/>
      <c r="F43" s="552"/>
      <c r="G43" s="552"/>
      <c r="H43" s="553"/>
      <c r="I43" s="156"/>
    </row>
    <row r="44" spans="1:15" ht="13.5" customHeight="1" x14ac:dyDescent="0.2">
      <c r="A44" s="155" t="s">
        <v>23</v>
      </c>
      <c r="B44" s="424" t="s">
        <v>401</v>
      </c>
      <c r="C44" s="425"/>
      <c r="D44" s="425"/>
      <c r="E44" s="425"/>
      <c r="F44" s="425"/>
      <c r="G44" s="425"/>
      <c r="H44" s="426"/>
      <c r="I44" s="210"/>
    </row>
    <row r="45" spans="1:15" ht="12.75" customHeight="1" x14ac:dyDescent="0.2">
      <c r="A45" s="154" t="s">
        <v>24</v>
      </c>
      <c r="B45" s="430" t="s">
        <v>538</v>
      </c>
      <c r="C45" s="431"/>
      <c r="D45" s="431"/>
      <c r="E45" s="431"/>
      <c r="F45" s="431"/>
      <c r="G45" s="431"/>
      <c r="H45" s="432"/>
      <c r="I45" s="211"/>
    </row>
    <row r="46" spans="1:15" ht="12.75" customHeight="1" x14ac:dyDescent="0.2">
      <c r="A46" s="154" t="s">
        <v>25</v>
      </c>
      <c r="B46" s="430" t="s">
        <v>539</v>
      </c>
      <c r="C46" s="431"/>
      <c r="D46" s="431"/>
      <c r="E46" s="431"/>
      <c r="F46" s="431"/>
      <c r="G46" s="431"/>
      <c r="H46" s="432"/>
      <c r="I46" s="211"/>
    </row>
    <row r="47" spans="1:15" ht="12.75" customHeight="1" x14ac:dyDescent="0.2">
      <c r="A47" s="154" t="s">
        <v>26</v>
      </c>
      <c r="B47" s="430" t="s">
        <v>403</v>
      </c>
      <c r="C47" s="431"/>
      <c r="D47" s="431"/>
      <c r="E47" s="431"/>
      <c r="F47" s="431"/>
      <c r="G47" s="431"/>
      <c r="H47" s="432"/>
      <c r="I47" s="211"/>
    </row>
    <row r="48" spans="1:15" ht="12.75" customHeight="1" x14ac:dyDescent="0.2">
      <c r="A48" s="154" t="s">
        <v>27</v>
      </c>
      <c r="B48" s="430" t="s">
        <v>540</v>
      </c>
      <c r="C48" s="431"/>
      <c r="D48" s="431"/>
      <c r="E48" s="431"/>
      <c r="F48" s="431"/>
      <c r="G48" s="431"/>
      <c r="H48" s="432"/>
      <c r="I48" s="211"/>
    </row>
    <row r="49" spans="1:9" ht="12.75" customHeight="1" x14ac:dyDescent="0.2">
      <c r="A49" s="154" t="s">
        <v>28</v>
      </c>
      <c r="B49" s="430" t="s">
        <v>541</v>
      </c>
      <c r="C49" s="431"/>
      <c r="D49" s="431"/>
      <c r="E49" s="431"/>
      <c r="F49" s="431"/>
      <c r="G49" s="431"/>
      <c r="H49" s="432"/>
      <c r="I49" s="211"/>
    </row>
    <row r="50" spans="1:9" ht="12.75" customHeight="1" x14ac:dyDescent="0.2">
      <c r="A50" s="154" t="s">
        <v>29</v>
      </c>
      <c r="B50" s="430" t="s">
        <v>542</v>
      </c>
      <c r="C50" s="431"/>
      <c r="D50" s="431"/>
      <c r="E50" s="431"/>
      <c r="F50" s="431"/>
      <c r="G50" s="431"/>
      <c r="H50" s="432"/>
      <c r="I50" s="211"/>
    </row>
    <row r="51" spans="1:9" ht="12.75" customHeight="1" x14ac:dyDescent="0.2">
      <c r="A51" s="154" t="s">
        <v>382</v>
      </c>
      <c r="B51" s="430" t="s">
        <v>543</v>
      </c>
      <c r="C51" s="431"/>
      <c r="D51" s="431"/>
      <c r="E51" s="431"/>
      <c r="F51" s="431"/>
      <c r="G51" s="431"/>
      <c r="H51" s="432"/>
      <c r="I51" s="211"/>
    </row>
    <row r="52" spans="1:9" ht="12.75" customHeight="1" x14ac:dyDescent="0.2">
      <c r="A52" s="154" t="s">
        <v>383</v>
      </c>
      <c r="B52" s="430" t="s">
        <v>544</v>
      </c>
      <c r="C52" s="431"/>
      <c r="D52" s="431"/>
      <c r="E52" s="431"/>
      <c r="F52" s="431"/>
      <c r="G52" s="431"/>
      <c r="H52" s="432"/>
      <c r="I52" s="211"/>
    </row>
    <row r="53" spans="1:9" ht="12.75" customHeight="1" thickBot="1" x14ac:dyDescent="0.25">
      <c r="A53" s="154" t="s">
        <v>384</v>
      </c>
      <c r="B53" s="430" t="s">
        <v>402</v>
      </c>
      <c r="C53" s="431"/>
      <c r="D53" s="431"/>
      <c r="E53" s="431"/>
      <c r="F53" s="431"/>
      <c r="G53" s="431"/>
      <c r="H53" s="432"/>
      <c r="I53" s="211"/>
    </row>
    <row r="54" spans="1:9" ht="15.75" customHeight="1" thickTop="1" thickBot="1" x14ac:dyDescent="0.25">
      <c r="A54" s="153"/>
      <c r="B54" s="427" t="s">
        <v>325</v>
      </c>
      <c r="C54" s="428"/>
      <c r="D54" s="428"/>
      <c r="E54" s="428"/>
      <c r="F54" s="428"/>
      <c r="G54" s="428"/>
      <c r="H54" s="429"/>
      <c r="I54" s="143">
        <f>SUM(I44:I53)</f>
        <v>0</v>
      </c>
    </row>
    <row r="55" spans="1:9" ht="12.75" customHeight="1" thickBot="1" x14ac:dyDescent="0.25">
      <c r="A55" s="135"/>
      <c r="B55" s="135"/>
      <c r="C55" s="135"/>
      <c r="D55" s="135"/>
      <c r="E55" s="135"/>
      <c r="F55" s="135"/>
      <c r="G55" s="135"/>
      <c r="H55" s="135"/>
      <c r="I55" s="15"/>
    </row>
    <row r="56" spans="1:9" ht="26.25" thickBot="1" x14ac:dyDescent="0.25">
      <c r="A56" s="146" t="s">
        <v>30</v>
      </c>
      <c r="B56" s="557" t="s">
        <v>406</v>
      </c>
      <c r="C56" s="558"/>
      <c r="D56" s="558"/>
      <c r="E56" s="558"/>
      <c r="F56" s="554" t="s">
        <v>48</v>
      </c>
      <c r="G56" s="556"/>
      <c r="H56" s="554" t="s">
        <v>49</v>
      </c>
      <c r="I56" s="555"/>
    </row>
    <row r="57" spans="1:9" ht="13.5" thickBot="1" x14ac:dyDescent="0.25">
      <c r="A57" s="278" t="s">
        <v>31</v>
      </c>
      <c r="B57" s="468" t="s">
        <v>335</v>
      </c>
      <c r="C57" s="468"/>
      <c r="D57" s="468"/>
      <c r="E57" s="469"/>
      <c r="F57" s="269" t="s">
        <v>472</v>
      </c>
      <c r="G57" s="276" t="s">
        <v>473</v>
      </c>
      <c r="H57" s="269" t="s">
        <v>472</v>
      </c>
      <c r="I57" s="270" t="s">
        <v>473</v>
      </c>
    </row>
    <row r="58" spans="1:9" ht="15" customHeight="1" x14ac:dyDescent="0.2">
      <c r="A58" s="277" t="s">
        <v>364</v>
      </c>
      <c r="B58" s="466" t="s">
        <v>51</v>
      </c>
      <c r="C58" s="466"/>
      <c r="D58" s="466"/>
      <c r="E58" s="467"/>
      <c r="F58" s="271"/>
      <c r="G58" s="273"/>
      <c r="H58" s="273"/>
      <c r="I58" s="212"/>
    </row>
    <row r="59" spans="1:9" ht="12.75" customHeight="1" thickBot="1" x14ac:dyDescent="0.25">
      <c r="A59" s="145" t="s">
        <v>365</v>
      </c>
      <c r="B59" s="473" t="s">
        <v>333</v>
      </c>
      <c r="C59" s="474"/>
      <c r="D59" s="474"/>
      <c r="E59" s="474"/>
      <c r="F59" s="272"/>
      <c r="G59" s="274"/>
      <c r="H59" s="274"/>
      <c r="I59" s="213"/>
    </row>
    <row r="60" spans="1:9" ht="13.5" thickBot="1" x14ac:dyDescent="0.25">
      <c r="A60" s="278" t="s">
        <v>32</v>
      </c>
      <c r="B60" s="468" t="s">
        <v>334</v>
      </c>
      <c r="C60" s="468"/>
      <c r="D60" s="468"/>
      <c r="E60" s="469"/>
      <c r="F60" s="269" t="s">
        <v>472</v>
      </c>
      <c r="G60" s="276" t="s">
        <v>473</v>
      </c>
      <c r="H60" s="269" t="s">
        <v>472</v>
      </c>
      <c r="I60" s="270" t="s">
        <v>473</v>
      </c>
    </row>
    <row r="61" spans="1:9" x14ac:dyDescent="0.2">
      <c r="A61" s="277" t="s">
        <v>366</v>
      </c>
      <c r="B61" s="466" t="s">
        <v>51</v>
      </c>
      <c r="C61" s="466"/>
      <c r="D61" s="466"/>
      <c r="E61" s="467"/>
      <c r="F61" s="271"/>
      <c r="G61" s="273"/>
      <c r="H61" s="273"/>
      <c r="I61" s="212"/>
    </row>
    <row r="62" spans="1:9" ht="13.5" thickBot="1" x14ac:dyDescent="0.25">
      <c r="A62" s="145" t="s">
        <v>367</v>
      </c>
      <c r="B62" s="470" t="s">
        <v>333</v>
      </c>
      <c r="C62" s="470"/>
      <c r="D62" s="470"/>
      <c r="E62" s="471"/>
      <c r="F62" s="272"/>
      <c r="G62" s="274"/>
      <c r="H62" s="275"/>
      <c r="I62" s="213"/>
    </row>
    <row r="63" spans="1:9" ht="12.75" customHeight="1" thickTop="1" thickBot="1" x14ac:dyDescent="0.25">
      <c r="A63" s="144"/>
      <c r="B63" s="472" t="s">
        <v>325</v>
      </c>
      <c r="C63" s="472"/>
      <c r="D63" s="472"/>
      <c r="E63" s="472"/>
      <c r="F63" s="285">
        <f>+F58+F59+F61+F62</f>
        <v>0</v>
      </c>
      <c r="G63" s="282">
        <f>+G58+G59+G61+G62</f>
        <v>0</v>
      </c>
      <c r="H63" s="152">
        <f>+H58+H59+H61+H62</f>
        <v>0</v>
      </c>
      <c r="I63" s="214">
        <f>+I58+I59+I61+I62</f>
        <v>0</v>
      </c>
    </row>
    <row r="64" spans="1:9" ht="13.5" thickBot="1" x14ac:dyDescent="0.25">
      <c r="A64" s="135"/>
      <c r="B64" s="135"/>
      <c r="C64" s="135"/>
      <c r="D64" s="135"/>
      <c r="E64" s="135"/>
      <c r="F64" s="135"/>
      <c r="G64" s="135"/>
      <c r="H64" s="135"/>
      <c r="I64" s="15"/>
    </row>
    <row r="65" spans="1:15" ht="26.25" thickBot="1" x14ac:dyDescent="0.25">
      <c r="A65" s="227" t="s">
        <v>38</v>
      </c>
      <c r="B65" s="453" t="s">
        <v>404</v>
      </c>
      <c r="C65" s="454"/>
      <c r="D65" s="454"/>
      <c r="E65" s="454"/>
      <c r="F65" s="454"/>
      <c r="G65" s="454"/>
      <c r="H65" s="279" t="s">
        <v>329</v>
      </c>
      <c r="I65" s="123" t="s">
        <v>332</v>
      </c>
      <c r="O65" s="136"/>
    </row>
    <row r="66" spans="1:15" ht="12.75" customHeight="1" x14ac:dyDescent="0.2">
      <c r="A66" s="231" t="s">
        <v>39</v>
      </c>
      <c r="B66" s="435" t="s">
        <v>331</v>
      </c>
      <c r="C66" s="435"/>
      <c r="D66" s="435"/>
      <c r="E66" s="435"/>
      <c r="F66" s="435"/>
      <c r="G66" s="436"/>
      <c r="H66" s="273"/>
      <c r="I66" s="212"/>
      <c r="O66" s="136"/>
    </row>
    <row r="67" spans="1:15" ht="12.75" customHeight="1" x14ac:dyDescent="0.2">
      <c r="A67" s="232" t="s">
        <v>40</v>
      </c>
      <c r="B67" s="455" t="s">
        <v>56</v>
      </c>
      <c r="C67" s="455"/>
      <c r="D67" s="455"/>
      <c r="E67" s="455"/>
      <c r="F67" s="455"/>
      <c r="G67" s="456"/>
      <c r="H67" s="280"/>
      <c r="I67" s="323"/>
      <c r="O67" s="136"/>
    </row>
    <row r="68" spans="1:15" ht="13.5" customHeight="1" x14ac:dyDescent="0.2">
      <c r="A68" s="232" t="s">
        <v>41</v>
      </c>
      <c r="B68" s="455" t="s">
        <v>330</v>
      </c>
      <c r="C68" s="455"/>
      <c r="D68" s="455"/>
      <c r="E68" s="455"/>
      <c r="F68" s="455"/>
      <c r="G68" s="456"/>
      <c r="H68" s="280"/>
      <c r="I68" s="323"/>
      <c r="O68" s="136"/>
    </row>
    <row r="69" spans="1:15" ht="13.5" customHeight="1" x14ac:dyDescent="0.2">
      <c r="A69" s="232" t="s">
        <v>42</v>
      </c>
      <c r="B69" s="455" t="s">
        <v>57</v>
      </c>
      <c r="C69" s="455"/>
      <c r="D69" s="455"/>
      <c r="E69" s="455"/>
      <c r="F69" s="455"/>
      <c r="G69" s="456"/>
      <c r="H69" s="280"/>
      <c r="I69" s="323"/>
      <c r="O69" s="136"/>
    </row>
    <row r="70" spans="1:15" ht="13.5" thickBot="1" x14ac:dyDescent="0.25">
      <c r="A70" s="233" t="s">
        <v>43</v>
      </c>
      <c r="B70" s="462" t="s">
        <v>340</v>
      </c>
      <c r="C70" s="462"/>
      <c r="D70" s="462"/>
      <c r="E70" s="462"/>
      <c r="F70" s="462"/>
      <c r="G70" s="463"/>
      <c r="H70" s="274"/>
      <c r="I70" s="323"/>
      <c r="O70" s="136"/>
    </row>
    <row r="71" spans="1:15" ht="14.25" thickTop="1" thickBot="1" x14ac:dyDescent="0.25">
      <c r="A71" s="27"/>
      <c r="B71" s="464" t="s">
        <v>325</v>
      </c>
      <c r="C71" s="464"/>
      <c r="D71" s="464"/>
      <c r="E71" s="464"/>
      <c r="F71" s="464"/>
      <c r="G71" s="465"/>
      <c r="H71" s="302">
        <f>SUM(H66:H70)</f>
        <v>0</v>
      </c>
      <c r="I71" s="230">
        <f>SUM(I66:I70)</f>
        <v>0</v>
      </c>
      <c r="O71" s="136"/>
    </row>
    <row r="72" spans="1:15" ht="12.75" customHeight="1" thickBot="1" x14ac:dyDescent="0.25">
      <c r="A72" s="15"/>
      <c r="B72" s="15"/>
      <c r="C72" s="15"/>
      <c r="D72" s="15"/>
      <c r="E72" s="25"/>
      <c r="F72" s="25"/>
      <c r="G72" s="15"/>
      <c r="H72" s="25"/>
      <c r="I72" s="324"/>
      <c r="O72" s="136"/>
    </row>
    <row r="73" spans="1:15" ht="26.25" thickBot="1" x14ac:dyDescent="0.25">
      <c r="A73" s="21" t="s">
        <v>44</v>
      </c>
      <c r="B73" s="443" t="s">
        <v>407</v>
      </c>
      <c r="C73" s="444"/>
      <c r="D73" s="444"/>
      <c r="E73" s="444"/>
      <c r="F73" s="444"/>
      <c r="G73" s="445"/>
      <c r="H73" s="281" t="s">
        <v>329</v>
      </c>
      <c r="I73" s="325" t="s">
        <v>328</v>
      </c>
      <c r="O73" s="136"/>
    </row>
    <row r="74" spans="1:15" x14ac:dyDescent="0.2">
      <c r="A74" s="28" t="s">
        <v>46</v>
      </c>
      <c r="B74" s="440" t="s">
        <v>60</v>
      </c>
      <c r="C74" s="441"/>
      <c r="D74" s="441"/>
      <c r="E74" s="441"/>
      <c r="F74" s="441"/>
      <c r="G74" s="442"/>
      <c r="H74" s="210"/>
      <c r="I74" s="326"/>
      <c r="O74" s="136"/>
    </row>
    <row r="75" spans="1:15" ht="13.5" thickBot="1" x14ac:dyDescent="0.25">
      <c r="A75" s="23" t="s">
        <v>239</v>
      </c>
      <c r="B75" s="459" t="s">
        <v>62</v>
      </c>
      <c r="C75" s="460"/>
      <c r="D75" s="460"/>
      <c r="E75" s="460"/>
      <c r="F75" s="460"/>
      <c r="G75" s="461"/>
      <c r="H75" s="211"/>
      <c r="I75" s="326"/>
      <c r="O75" s="136"/>
    </row>
    <row r="76" spans="1:15" ht="14.25" customHeight="1" thickTop="1" thickBot="1" x14ac:dyDescent="0.25">
      <c r="A76" s="27"/>
      <c r="B76" s="457" t="s">
        <v>325</v>
      </c>
      <c r="C76" s="457"/>
      <c r="D76" s="457"/>
      <c r="E76" s="457"/>
      <c r="F76" s="457"/>
      <c r="G76" s="458"/>
      <c r="H76" s="216">
        <f>SUM(H74:H75)</f>
        <v>0</v>
      </c>
      <c r="I76" s="217">
        <f>SUM(I74:I75)</f>
        <v>0</v>
      </c>
      <c r="O76" s="136"/>
    </row>
    <row r="77" spans="1:15" ht="13.5" thickBot="1" x14ac:dyDescent="0.25">
      <c r="A77" s="135"/>
      <c r="B77" s="135"/>
      <c r="C77" s="135"/>
      <c r="D77" s="135"/>
      <c r="E77" s="135"/>
      <c r="F77" s="135"/>
      <c r="G77" s="135"/>
      <c r="H77" s="135"/>
    </row>
    <row r="78" spans="1:15" ht="36.75" customHeight="1" thickBot="1" x14ac:dyDescent="0.25">
      <c r="A78" s="234" t="s">
        <v>47</v>
      </c>
      <c r="B78" s="433" t="s">
        <v>394</v>
      </c>
      <c r="C78" s="434"/>
      <c r="D78" s="434"/>
      <c r="E78" s="434"/>
      <c r="F78" s="434"/>
      <c r="G78" s="434"/>
      <c r="H78" s="279" t="s">
        <v>10</v>
      </c>
      <c r="I78" s="123" t="s">
        <v>11</v>
      </c>
    </row>
    <row r="79" spans="1:15" ht="13.5" customHeight="1" x14ac:dyDescent="0.2">
      <c r="A79" s="237" t="s">
        <v>50</v>
      </c>
      <c r="B79" s="435" t="s">
        <v>65</v>
      </c>
      <c r="C79" s="435"/>
      <c r="D79" s="435"/>
      <c r="E79" s="435"/>
      <c r="F79" s="435"/>
      <c r="G79" s="436"/>
      <c r="H79" s="273"/>
      <c r="I79" s="409"/>
    </row>
    <row r="80" spans="1:15" ht="13.5" thickBot="1" x14ac:dyDescent="0.25">
      <c r="A80" s="238" t="s">
        <v>52</v>
      </c>
      <c r="B80" s="451" t="s">
        <v>67</v>
      </c>
      <c r="C80" s="451"/>
      <c r="D80" s="451"/>
      <c r="E80" s="451"/>
      <c r="F80" s="451"/>
      <c r="G80" s="452"/>
      <c r="H80" s="280"/>
      <c r="I80" s="410"/>
    </row>
    <row r="81" spans="1:15" ht="14.25" thickTop="1" thickBot="1" x14ac:dyDescent="0.25">
      <c r="A81" s="144"/>
      <c r="B81" s="483" t="s">
        <v>325</v>
      </c>
      <c r="C81" s="483"/>
      <c r="D81" s="483"/>
      <c r="E81" s="483"/>
      <c r="F81" s="483"/>
      <c r="G81" s="484"/>
      <c r="H81" s="282">
        <f>SUM(H79:H80)</f>
        <v>0</v>
      </c>
      <c r="I81" s="411">
        <f>SUM(I79:I80)</f>
        <v>0</v>
      </c>
    </row>
    <row r="82" spans="1:15" ht="44.25" customHeight="1" thickBot="1" x14ac:dyDescent="0.25">
      <c r="A82" s="24" t="s">
        <v>15</v>
      </c>
      <c r="B82" s="449" t="s">
        <v>388</v>
      </c>
      <c r="C82" s="450"/>
      <c r="D82" s="450"/>
      <c r="E82" s="450"/>
      <c r="F82" s="450"/>
      <c r="G82" s="450"/>
      <c r="H82" s="408" t="str">
        <f>IF(H29=H81,"OK ","Εισάγετε σωστά τα στοιχεία")</f>
        <v xml:space="preserve">OK </v>
      </c>
      <c r="I82" s="412" t="str">
        <f>IF(I29=I81,"OK ","Εισάγετε σωστά τα στοιχεία")</f>
        <v xml:space="preserve">OK </v>
      </c>
      <c r="O82" s="136"/>
    </row>
    <row r="83" spans="1:15" ht="13.5" thickBot="1" x14ac:dyDescent="0.25">
      <c r="A83" s="135"/>
      <c r="B83" s="135"/>
      <c r="C83" s="135"/>
      <c r="D83" s="135"/>
      <c r="E83" s="135"/>
      <c r="F83" s="135"/>
      <c r="G83" s="135"/>
      <c r="H83" s="135"/>
    </row>
    <row r="84" spans="1:15" ht="39" customHeight="1" thickBot="1" x14ac:dyDescent="0.25">
      <c r="A84" s="141" t="s">
        <v>53</v>
      </c>
      <c r="B84" s="443" t="s">
        <v>395</v>
      </c>
      <c r="C84" s="444"/>
      <c r="D84" s="444"/>
      <c r="E84" s="444"/>
      <c r="F84" s="445"/>
      <c r="G84" s="281" t="s">
        <v>10</v>
      </c>
      <c r="H84" s="123" t="s">
        <v>11</v>
      </c>
      <c r="I84" s="123" t="s">
        <v>327</v>
      </c>
    </row>
    <row r="85" spans="1:15" x14ac:dyDescent="0.2">
      <c r="A85" s="140" t="s">
        <v>54</v>
      </c>
      <c r="B85" s="440" t="s">
        <v>70</v>
      </c>
      <c r="C85" s="441"/>
      <c r="D85" s="441"/>
      <c r="E85" s="441"/>
      <c r="F85" s="442"/>
      <c r="G85" s="271"/>
      <c r="H85" s="289"/>
      <c r="I85" s="286"/>
    </row>
    <row r="86" spans="1:15" x14ac:dyDescent="0.2">
      <c r="A86" s="139" t="s">
        <v>55</v>
      </c>
      <c r="B86" s="459" t="s">
        <v>72</v>
      </c>
      <c r="C86" s="460"/>
      <c r="D86" s="460"/>
      <c r="E86" s="460"/>
      <c r="F86" s="461"/>
      <c r="G86" s="283"/>
      <c r="H86" s="290"/>
      <c r="I86" s="287"/>
    </row>
    <row r="87" spans="1:15" ht="13.5" thickBot="1" x14ac:dyDescent="0.25">
      <c r="A87" s="138" t="s">
        <v>368</v>
      </c>
      <c r="B87" s="494" t="s">
        <v>73</v>
      </c>
      <c r="C87" s="495"/>
      <c r="D87" s="495"/>
      <c r="E87" s="495"/>
      <c r="F87" s="496"/>
      <c r="G87" s="284"/>
      <c r="H87" s="291"/>
      <c r="I87" s="288"/>
    </row>
    <row r="88" spans="1:15" ht="14.25" thickTop="1" thickBot="1" x14ac:dyDescent="0.25">
      <c r="A88" s="137"/>
      <c r="B88" s="492" t="s">
        <v>325</v>
      </c>
      <c r="C88" s="492"/>
      <c r="D88" s="492"/>
      <c r="E88" s="492"/>
      <c r="F88" s="493"/>
      <c r="G88" s="285">
        <f>SUM(G85:G87)</f>
        <v>0</v>
      </c>
      <c r="H88" s="292">
        <f>SUM(H85:H87)</f>
        <v>0</v>
      </c>
      <c r="I88" s="152">
        <f>SUM(I85:I87)</f>
        <v>0</v>
      </c>
    </row>
    <row r="89" spans="1:15" ht="42" customHeight="1" thickBot="1" x14ac:dyDescent="0.25">
      <c r="A89" s="24" t="s">
        <v>15</v>
      </c>
      <c r="B89" s="446" t="s">
        <v>369</v>
      </c>
      <c r="C89" s="447"/>
      <c r="D89" s="447"/>
      <c r="E89" s="447"/>
      <c r="F89" s="448"/>
      <c r="G89" s="408" t="str">
        <f>IF(G88=H81,"ΟΚ","Εισάγετε σωστά τα στοιχεία")</f>
        <v>ΟΚ</v>
      </c>
      <c r="H89" s="408" t="str">
        <f>IF(H88=I81,"ΟΚ","Εισάγετε σωστά τα στοιχεία")</f>
        <v>ΟΚ</v>
      </c>
      <c r="I89" s="412"/>
      <c r="O89" s="136"/>
    </row>
    <row r="90" spans="1:15" ht="13.5" thickBot="1" x14ac:dyDescent="0.25">
      <c r="A90" s="135"/>
      <c r="B90" s="135"/>
      <c r="C90" s="135"/>
      <c r="D90" s="135"/>
      <c r="E90" s="135"/>
      <c r="F90" s="135"/>
      <c r="G90" s="135"/>
      <c r="H90" s="135"/>
      <c r="I90" s="135"/>
    </row>
    <row r="91" spans="1:15" ht="26.25" customHeight="1" thickBot="1" x14ac:dyDescent="0.25">
      <c r="A91" s="29" t="s">
        <v>58</v>
      </c>
      <c r="B91" s="453" t="s">
        <v>694</v>
      </c>
      <c r="C91" s="454"/>
      <c r="D91" s="454"/>
      <c r="E91" s="454"/>
      <c r="F91" s="454"/>
      <c r="G91" s="454"/>
      <c r="H91" s="485"/>
      <c r="I91" s="305" t="s">
        <v>126</v>
      </c>
    </row>
    <row r="92" spans="1:15" ht="12.75" customHeight="1" thickBot="1" x14ac:dyDescent="0.25">
      <c r="A92" s="132" t="s">
        <v>59</v>
      </c>
      <c r="B92" s="486" t="s">
        <v>409</v>
      </c>
      <c r="C92" s="487"/>
      <c r="D92" s="487"/>
      <c r="E92" s="487"/>
      <c r="F92" s="487"/>
      <c r="G92" s="487"/>
      <c r="H92" s="488"/>
      <c r="I92" s="413"/>
    </row>
    <row r="93" spans="1:15" x14ac:dyDescent="0.2">
      <c r="A93" s="295" t="s">
        <v>61</v>
      </c>
      <c r="B93" s="486" t="s">
        <v>410</v>
      </c>
      <c r="C93" s="487"/>
      <c r="D93" s="487"/>
      <c r="E93" s="487"/>
      <c r="F93" s="487"/>
      <c r="G93" s="487"/>
      <c r="H93" s="489"/>
      <c r="I93" s="415">
        <f>SUM(I94:I96)</f>
        <v>0</v>
      </c>
    </row>
    <row r="94" spans="1:15" x14ac:dyDescent="0.2">
      <c r="A94" s="294" t="s">
        <v>374</v>
      </c>
      <c r="B94" s="490" t="s">
        <v>75</v>
      </c>
      <c r="C94" s="490"/>
      <c r="D94" s="490"/>
      <c r="E94" s="490"/>
      <c r="F94" s="490"/>
      <c r="G94" s="490"/>
      <c r="H94" s="491"/>
      <c r="I94" s="296"/>
    </row>
    <row r="95" spans="1:15" ht="12.75" customHeight="1" x14ac:dyDescent="0.2">
      <c r="A95" s="239" t="s">
        <v>375</v>
      </c>
      <c r="B95" s="490" t="s">
        <v>76</v>
      </c>
      <c r="C95" s="490"/>
      <c r="D95" s="490"/>
      <c r="E95" s="490"/>
      <c r="F95" s="490"/>
      <c r="G95" s="490"/>
      <c r="H95" s="491"/>
      <c r="I95" s="296"/>
    </row>
    <row r="96" spans="1:15" ht="13.5" customHeight="1" thickBot="1" x14ac:dyDescent="0.25">
      <c r="A96" s="240" t="s">
        <v>376</v>
      </c>
      <c r="B96" s="437" t="s">
        <v>77</v>
      </c>
      <c r="C96" s="437"/>
      <c r="D96" s="437"/>
      <c r="E96" s="437"/>
      <c r="F96" s="437"/>
      <c r="G96" s="437"/>
      <c r="H96" s="438"/>
      <c r="I96" s="297"/>
    </row>
    <row r="97" spans="1:15" ht="13.5" thickBot="1" x14ac:dyDescent="0.25">
      <c r="A97" s="293" t="s">
        <v>411</v>
      </c>
      <c r="B97" s="439" t="s">
        <v>412</v>
      </c>
      <c r="C97" s="439"/>
      <c r="D97" s="439"/>
      <c r="E97" s="439"/>
      <c r="F97" s="439"/>
      <c r="G97" s="439"/>
      <c r="H97" s="439"/>
      <c r="I97" s="414"/>
    </row>
    <row r="98" spans="1:15" ht="26.25" thickBot="1" x14ac:dyDescent="0.25">
      <c r="A98" s="24" t="s">
        <v>15</v>
      </c>
      <c r="B98" s="419" t="s">
        <v>672</v>
      </c>
      <c r="C98" s="420"/>
      <c r="D98" s="420"/>
      <c r="E98" s="420"/>
      <c r="F98" s="420"/>
      <c r="G98" s="420"/>
      <c r="H98" s="421"/>
      <c r="I98" s="412" t="str">
        <f>IF(I93=100%,"OK","Εισάγετε τα στοιχεία σωστά")</f>
        <v>Εισάγετε τα στοιχεία σωστά</v>
      </c>
      <c r="O98" s="136"/>
    </row>
    <row r="99" spans="1:15" ht="13.5" thickBot="1" x14ac:dyDescent="0.25">
      <c r="A99" s="135"/>
      <c r="B99" s="135"/>
      <c r="C99" s="135"/>
      <c r="D99" s="135"/>
      <c r="E99" s="135"/>
      <c r="F99" s="135"/>
      <c r="G99" s="135"/>
      <c r="H99" s="135"/>
      <c r="I99" s="135"/>
    </row>
    <row r="100" spans="1:15" ht="39" customHeight="1" thickBot="1" x14ac:dyDescent="0.25">
      <c r="A100" s="21" t="s">
        <v>63</v>
      </c>
      <c r="B100" s="443" t="s">
        <v>78</v>
      </c>
      <c r="C100" s="444"/>
      <c r="D100" s="444"/>
      <c r="E100" s="444"/>
      <c r="F100" s="444"/>
      <c r="G100" s="481"/>
      <c r="H100" s="481"/>
      <c r="I100" s="482"/>
      <c r="J100" s="22"/>
      <c r="K100" s="22"/>
      <c r="O100" t="s">
        <v>79</v>
      </c>
    </row>
    <row r="101" spans="1:15" ht="38.25" x14ac:dyDescent="0.2">
      <c r="A101" s="26"/>
      <c r="B101" s="31" t="s">
        <v>80</v>
      </c>
      <c r="C101" s="32" t="s">
        <v>81</v>
      </c>
      <c r="D101" s="32" t="s">
        <v>82</v>
      </c>
      <c r="E101" s="32" t="s">
        <v>83</v>
      </c>
      <c r="F101" s="32" t="s">
        <v>84</v>
      </c>
      <c r="G101" s="32" t="s">
        <v>85</v>
      </c>
      <c r="H101" s="32" t="s">
        <v>86</v>
      </c>
      <c r="I101" s="303" t="s">
        <v>87</v>
      </c>
      <c r="J101" s="22"/>
      <c r="K101" s="22"/>
      <c r="O101" t="s">
        <v>88</v>
      </c>
    </row>
    <row r="102" spans="1:15" x14ac:dyDescent="0.2">
      <c r="A102" s="33" t="s">
        <v>64</v>
      </c>
      <c r="B102" s="34" t="s">
        <v>89</v>
      </c>
      <c r="C102" s="35">
        <f>SUM(D102:H102)</f>
        <v>0</v>
      </c>
      <c r="D102" s="36"/>
      <c r="E102" s="37"/>
      <c r="F102" s="37"/>
      <c r="G102" s="36"/>
      <c r="H102" s="37"/>
      <c r="I102" s="38"/>
      <c r="J102" s="22"/>
      <c r="K102" s="22"/>
      <c r="O102" t="s">
        <v>90</v>
      </c>
    </row>
    <row r="103" spans="1:15" x14ac:dyDescent="0.2">
      <c r="A103" s="33" t="s">
        <v>66</v>
      </c>
      <c r="B103" s="39" t="s">
        <v>91</v>
      </c>
      <c r="C103" s="35">
        <f>SUM(D103:H103)</f>
        <v>0</v>
      </c>
      <c r="D103" s="36"/>
      <c r="E103" s="37"/>
      <c r="F103" s="37"/>
      <c r="G103" s="36"/>
      <c r="H103" s="37"/>
      <c r="I103" s="38"/>
      <c r="J103" s="22"/>
      <c r="K103" s="22"/>
      <c r="O103" t="s">
        <v>92</v>
      </c>
    </row>
    <row r="104" spans="1:15" x14ac:dyDescent="0.2">
      <c r="A104" s="30" t="s">
        <v>326</v>
      </c>
      <c r="B104" s="40" t="s">
        <v>93</v>
      </c>
      <c r="C104" s="35">
        <f>SUM(D104:H104)</f>
        <v>0</v>
      </c>
      <c r="D104" s="36"/>
      <c r="E104" s="37"/>
      <c r="F104" s="37"/>
      <c r="G104" s="36"/>
      <c r="H104" s="37"/>
      <c r="I104" s="38"/>
      <c r="J104" s="22"/>
      <c r="K104" s="22"/>
      <c r="O104" t="s">
        <v>94</v>
      </c>
    </row>
    <row r="105" spans="1:15" x14ac:dyDescent="0.2">
      <c r="A105" s="33" t="s">
        <v>371</v>
      </c>
      <c r="B105" s="40" t="s">
        <v>127</v>
      </c>
      <c r="C105" s="35">
        <f t="shared" ref="C105:C106" si="0">SUM(D105:H105)</f>
        <v>0</v>
      </c>
      <c r="D105" s="36"/>
      <c r="E105" s="37"/>
      <c r="F105" s="37"/>
      <c r="G105" s="36"/>
      <c r="H105" s="37"/>
      <c r="I105" s="38"/>
      <c r="J105" s="22"/>
      <c r="K105" s="22"/>
      <c r="O105"/>
    </row>
    <row r="106" spans="1:15" x14ac:dyDescent="0.2">
      <c r="A106" s="33" t="s">
        <v>372</v>
      </c>
      <c r="B106" s="40" t="s">
        <v>129</v>
      </c>
      <c r="C106" s="35">
        <f t="shared" si="0"/>
        <v>0</v>
      </c>
      <c r="D106" s="36"/>
      <c r="E106" s="37"/>
      <c r="F106" s="37"/>
      <c r="G106" s="36"/>
      <c r="H106" s="37"/>
      <c r="I106" s="38"/>
      <c r="J106" s="22"/>
      <c r="K106" s="22"/>
      <c r="O106"/>
    </row>
    <row r="107" spans="1:15" ht="13.5" thickBot="1" x14ac:dyDescent="0.25">
      <c r="A107" s="30" t="s">
        <v>373</v>
      </c>
      <c r="B107" s="41" t="s">
        <v>95</v>
      </c>
      <c r="C107" s="35">
        <f>SUM(D107:H107)</f>
        <v>0</v>
      </c>
      <c r="D107" s="36"/>
      <c r="E107" s="37"/>
      <c r="F107" s="37"/>
      <c r="G107" s="36"/>
      <c r="H107" s="37"/>
      <c r="I107" s="38"/>
      <c r="J107" s="22"/>
      <c r="K107" s="22"/>
      <c r="O107" t="s">
        <v>96</v>
      </c>
    </row>
    <row r="108" spans="1:15" ht="15" customHeight="1" thickTop="1" thickBot="1" x14ac:dyDescent="0.25">
      <c r="A108" s="42"/>
      <c r="B108" s="122" t="s">
        <v>97</v>
      </c>
      <c r="C108" s="43">
        <f t="shared" ref="C108:I108" si="1">SUM(C102:C107)</f>
        <v>0</v>
      </c>
      <c r="D108" s="43">
        <f t="shared" si="1"/>
        <v>0</v>
      </c>
      <c r="E108" s="43">
        <f t="shared" si="1"/>
        <v>0</v>
      </c>
      <c r="F108" s="43">
        <f t="shared" si="1"/>
        <v>0</v>
      </c>
      <c r="G108" s="43">
        <f t="shared" si="1"/>
        <v>0</v>
      </c>
      <c r="H108" s="43">
        <f t="shared" si="1"/>
        <v>0</v>
      </c>
      <c r="I108" s="304">
        <f t="shared" si="1"/>
        <v>0</v>
      </c>
      <c r="J108" s="22"/>
      <c r="K108" s="22"/>
      <c r="O108" t="s">
        <v>98</v>
      </c>
    </row>
    <row r="109" spans="1:15" ht="13.5" thickBot="1" x14ac:dyDescent="0.25">
      <c r="A109" s="5"/>
      <c r="B109" s="5"/>
      <c r="C109" s="5"/>
      <c r="D109" s="5"/>
      <c r="E109" s="5"/>
      <c r="F109" s="5"/>
      <c r="G109" s="5"/>
      <c r="H109" s="5"/>
      <c r="I109" s="5"/>
      <c r="J109" s="5"/>
    </row>
    <row r="110" spans="1:15" ht="12.75" customHeight="1" thickBot="1" x14ac:dyDescent="0.25">
      <c r="A110" s="134" t="s">
        <v>68</v>
      </c>
      <c r="B110" s="503" t="s">
        <v>125</v>
      </c>
      <c r="C110" s="504"/>
      <c r="D110" s="504"/>
      <c r="E110" s="504"/>
      <c r="F110" s="504"/>
      <c r="G110" s="504"/>
      <c r="H110" s="505"/>
      <c r="I110" s="133" t="s">
        <v>99</v>
      </c>
    </row>
    <row r="111" spans="1:15" ht="13.5" customHeight="1" x14ac:dyDescent="0.2">
      <c r="A111" s="132" t="s">
        <v>69</v>
      </c>
      <c r="B111" s="500" t="s">
        <v>396</v>
      </c>
      <c r="C111" s="501"/>
      <c r="D111" s="501"/>
      <c r="E111" s="501"/>
      <c r="F111" s="501"/>
      <c r="G111" s="501"/>
      <c r="H111" s="502"/>
      <c r="I111" s="44"/>
    </row>
    <row r="112" spans="1:15" ht="12.75" customHeight="1" thickBot="1" x14ac:dyDescent="0.25">
      <c r="A112" s="131"/>
      <c r="B112" s="478" t="s">
        <v>324</v>
      </c>
      <c r="C112" s="479"/>
      <c r="D112" s="479"/>
      <c r="E112" s="479"/>
      <c r="F112" s="479"/>
      <c r="G112" s="479"/>
      <c r="H112" s="480"/>
      <c r="I112" s="127"/>
    </row>
    <row r="113" spans="1:9" ht="13.5" customHeight="1" x14ac:dyDescent="0.2">
      <c r="A113" s="130" t="s">
        <v>71</v>
      </c>
      <c r="B113" s="497" t="s">
        <v>397</v>
      </c>
      <c r="C113" s="498"/>
      <c r="D113" s="498"/>
      <c r="E113" s="498"/>
      <c r="F113" s="498"/>
      <c r="G113" s="498"/>
      <c r="H113" s="499"/>
      <c r="I113" s="129">
        <f>IF(I120&gt;0,I120,(SUM(I114:I119)))</f>
        <v>0</v>
      </c>
    </row>
    <row r="114" spans="1:9" ht="12.75" customHeight="1" thickBot="1" x14ac:dyDescent="0.25">
      <c r="A114" s="128"/>
      <c r="B114" s="475" t="s">
        <v>100</v>
      </c>
      <c r="C114" s="476"/>
      <c r="D114" s="476"/>
      <c r="E114" s="476"/>
      <c r="F114" s="476"/>
      <c r="G114" s="476"/>
      <c r="H114" s="477"/>
      <c r="I114" s="127"/>
    </row>
    <row r="115" spans="1:9" ht="12.75" customHeight="1" x14ac:dyDescent="0.2">
      <c r="A115" s="126" t="s">
        <v>374</v>
      </c>
      <c r="B115" s="475" t="s">
        <v>101</v>
      </c>
      <c r="C115" s="476"/>
      <c r="D115" s="476"/>
      <c r="E115" s="476"/>
      <c r="F115" s="476"/>
      <c r="G115" s="476"/>
      <c r="H115" s="477"/>
      <c r="I115" s="44"/>
    </row>
    <row r="116" spans="1:9" ht="12.75" customHeight="1" x14ac:dyDescent="0.2">
      <c r="A116" s="126" t="s">
        <v>375</v>
      </c>
      <c r="B116" s="475" t="s">
        <v>102</v>
      </c>
      <c r="C116" s="476"/>
      <c r="D116" s="476"/>
      <c r="E116" s="476"/>
      <c r="F116" s="476"/>
      <c r="G116" s="476"/>
      <c r="H116" s="477"/>
      <c r="I116" s="44"/>
    </row>
    <row r="117" spans="1:9" ht="12.75" customHeight="1" x14ac:dyDescent="0.2">
      <c r="A117" s="126" t="s">
        <v>376</v>
      </c>
      <c r="B117" s="475" t="s">
        <v>103</v>
      </c>
      <c r="C117" s="476"/>
      <c r="D117" s="476"/>
      <c r="E117" s="476"/>
      <c r="F117" s="476"/>
      <c r="G117" s="476"/>
      <c r="H117" s="477"/>
      <c r="I117" s="44"/>
    </row>
    <row r="118" spans="1:9" ht="12.75" customHeight="1" x14ac:dyDescent="0.2">
      <c r="A118" s="126" t="s">
        <v>377</v>
      </c>
      <c r="B118" s="509" t="s">
        <v>104</v>
      </c>
      <c r="C118" s="510"/>
      <c r="D118" s="510"/>
      <c r="E118" s="510"/>
      <c r="F118" s="510"/>
      <c r="G118" s="510"/>
      <c r="H118" s="511"/>
      <c r="I118" s="45"/>
    </row>
    <row r="119" spans="1:9" ht="13.5" customHeight="1" x14ac:dyDescent="0.2">
      <c r="A119" s="126" t="s">
        <v>378</v>
      </c>
      <c r="B119" s="509" t="s">
        <v>408</v>
      </c>
      <c r="C119" s="510"/>
      <c r="D119" s="510"/>
      <c r="E119" s="510"/>
      <c r="F119" s="510"/>
      <c r="G119" s="510"/>
      <c r="H119" s="511"/>
      <c r="I119" s="45"/>
    </row>
    <row r="120" spans="1:9" ht="13.5" thickBot="1" x14ac:dyDescent="0.25">
      <c r="A120" s="125" t="s">
        <v>379</v>
      </c>
      <c r="B120" s="506" t="s">
        <v>105</v>
      </c>
      <c r="C120" s="507"/>
      <c r="D120" s="507"/>
      <c r="E120" s="507"/>
      <c r="F120" s="507"/>
      <c r="G120" s="507"/>
      <c r="H120" s="508"/>
      <c r="I120" s="46"/>
    </row>
  </sheetData>
  <sheetProtection password="C45A" sheet="1" objects="1" scenarios="1" selectLockedCells="1"/>
  <sortState ref="L2:L11">
    <sortCondition ref="L2:L11"/>
  </sortState>
  <mergeCells count="100">
    <mergeCell ref="B57:E57"/>
    <mergeCell ref="B46:H46"/>
    <mergeCell ref="B49:H49"/>
    <mergeCell ref="B50:H50"/>
    <mergeCell ref="A41:A42"/>
    <mergeCell ref="B52:H52"/>
    <mergeCell ref="B51:H51"/>
    <mergeCell ref="B48:H48"/>
    <mergeCell ref="B47:H47"/>
    <mergeCell ref="B45:H45"/>
    <mergeCell ref="B43:H43"/>
    <mergeCell ref="H56:I56"/>
    <mergeCell ref="F56:G56"/>
    <mergeCell ref="B56:E56"/>
    <mergeCell ref="I41:I42"/>
    <mergeCell ref="A20:G20"/>
    <mergeCell ref="H20:I20"/>
    <mergeCell ref="B41:H42"/>
    <mergeCell ref="B38:H38"/>
    <mergeCell ref="B39:H39"/>
    <mergeCell ref="B32:G32"/>
    <mergeCell ref="B33:G33"/>
    <mergeCell ref="B34:G34"/>
    <mergeCell ref="B35:G35"/>
    <mergeCell ref="B36:G36"/>
    <mergeCell ref="B28:G28"/>
    <mergeCell ref="B29:G29"/>
    <mergeCell ref="B31:G31"/>
    <mergeCell ref="B22:G22"/>
    <mergeCell ref="B23:G23"/>
    <mergeCell ref="A13:B18"/>
    <mergeCell ref="D13:E13"/>
    <mergeCell ref="D14:E14"/>
    <mergeCell ref="D15:E15"/>
    <mergeCell ref="D16:E16"/>
    <mergeCell ref="D17:E17"/>
    <mergeCell ref="D18:E18"/>
    <mergeCell ref="A5:B5"/>
    <mergeCell ref="C5:E5"/>
    <mergeCell ref="A7:B12"/>
    <mergeCell ref="D7:E7"/>
    <mergeCell ref="D8:E8"/>
    <mergeCell ref="D9:E9"/>
    <mergeCell ref="D10:E10"/>
    <mergeCell ref="D11:E11"/>
    <mergeCell ref="D12:E12"/>
    <mergeCell ref="B117:H117"/>
    <mergeCell ref="B116:H116"/>
    <mergeCell ref="B120:H120"/>
    <mergeCell ref="B119:H119"/>
    <mergeCell ref="B118:H118"/>
    <mergeCell ref="B115:H115"/>
    <mergeCell ref="B114:H114"/>
    <mergeCell ref="B112:H112"/>
    <mergeCell ref="B100:I100"/>
    <mergeCell ref="B81:G81"/>
    <mergeCell ref="B91:H91"/>
    <mergeCell ref="B92:H92"/>
    <mergeCell ref="B93:H93"/>
    <mergeCell ref="B94:H94"/>
    <mergeCell ref="B95:H95"/>
    <mergeCell ref="B88:F88"/>
    <mergeCell ref="B87:F87"/>
    <mergeCell ref="B86:F86"/>
    <mergeCell ref="B113:H113"/>
    <mergeCell ref="B111:H111"/>
    <mergeCell ref="B110:H110"/>
    <mergeCell ref="B58:E58"/>
    <mergeCell ref="B60:E60"/>
    <mergeCell ref="B61:E61"/>
    <mergeCell ref="B62:E62"/>
    <mergeCell ref="B63:E63"/>
    <mergeCell ref="B59:E59"/>
    <mergeCell ref="B65:G65"/>
    <mergeCell ref="B66:G66"/>
    <mergeCell ref="B67:G67"/>
    <mergeCell ref="B76:G76"/>
    <mergeCell ref="B73:G73"/>
    <mergeCell ref="B75:G75"/>
    <mergeCell ref="B74:G74"/>
    <mergeCell ref="B68:G68"/>
    <mergeCell ref="B69:G69"/>
    <mergeCell ref="B70:G70"/>
    <mergeCell ref="B71:G71"/>
    <mergeCell ref="B98:H98"/>
    <mergeCell ref="B24:G24"/>
    <mergeCell ref="B25:G25"/>
    <mergeCell ref="B26:G26"/>
    <mergeCell ref="B44:H44"/>
    <mergeCell ref="B54:H54"/>
    <mergeCell ref="B53:H53"/>
    <mergeCell ref="B78:G78"/>
    <mergeCell ref="B79:G79"/>
    <mergeCell ref="B96:H96"/>
    <mergeCell ref="B97:H97"/>
    <mergeCell ref="B85:F85"/>
    <mergeCell ref="B84:F84"/>
    <mergeCell ref="B89:F89"/>
    <mergeCell ref="B82:G82"/>
    <mergeCell ref="B80:G80"/>
  </mergeCells>
  <conditionalFormatting sqref="H82 G89:H89">
    <cfRule type="cellIs" dxfId="8" priority="10" stopIfTrue="1" operator="equal">
      <formula>"Δηλώστε Στοιχεία"</formula>
    </cfRule>
  </conditionalFormatting>
  <conditionalFormatting sqref="I89">
    <cfRule type="cellIs" dxfId="7" priority="3" stopIfTrue="1" operator="equal">
      <formula>"Δηλώστε Στοιχεία"</formula>
    </cfRule>
  </conditionalFormatting>
  <conditionalFormatting sqref="I82">
    <cfRule type="cellIs" dxfId="6" priority="4" stopIfTrue="1" operator="equal">
      <formula>"Δηλώστε Στοιχεία"</formula>
    </cfRule>
  </conditionalFormatting>
  <conditionalFormatting sqref="I98">
    <cfRule type="cellIs" dxfId="5" priority="1" stopIfTrue="1" operator="equal">
      <formula>"Δηλώστε Στοιχεία"</formula>
    </cfRule>
  </conditionalFormatting>
  <dataValidations count="3">
    <dataValidation type="list" allowBlank="1" showInputMessage="1" showErrorMessage="1" sqref="H20:I20 JD20:JE20 SZ20:TA20 ACV20:ACW20 AMR20:AMS20 AWN20:AWO20 BGJ20:BGK20 BQF20:BQG20 CAB20:CAC20 CJX20:CJY20 CTT20:CTU20 DDP20:DDQ20 DNL20:DNM20 DXH20:DXI20 EHD20:EHE20 EQZ20:ERA20 FAV20:FAW20 FKR20:FKS20 FUN20:FUO20 GEJ20:GEK20 GOF20:GOG20 GYB20:GYC20 HHX20:HHY20 HRT20:HRU20 IBP20:IBQ20 ILL20:ILM20 IVH20:IVI20 JFD20:JFE20 JOZ20:JPA20 JYV20:JYW20 KIR20:KIS20 KSN20:KSO20 LCJ20:LCK20 LMF20:LMG20 LWB20:LWC20 MFX20:MFY20 MPT20:MPU20 MZP20:MZQ20 NJL20:NJM20 NTH20:NTI20 ODD20:ODE20 OMZ20:ONA20 OWV20:OWW20 PGR20:PGS20 PQN20:PQO20 QAJ20:QAK20 QKF20:QKG20 QUB20:QUC20 RDX20:RDY20 RNT20:RNU20 RXP20:RXQ20 SHL20:SHM20 SRH20:SRI20 TBD20:TBE20 TKZ20:TLA20 TUV20:TUW20 UER20:UES20 UON20:UOO20 UYJ20:UYK20 VIF20:VIG20 VSB20:VSC20 WBX20:WBY20 WLT20:WLU20 WVP20:WVQ20 H65505:I65505 JD65505:JE65505 SZ65505:TA65505 ACV65505:ACW65505 AMR65505:AMS65505 AWN65505:AWO65505 BGJ65505:BGK65505 BQF65505:BQG65505 CAB65505:CAC65505 CJX65505:CJY65505 CTT65505:CTU65505 DDP65505:DDQ65505 DNL65505:DNM65505 DXH65505:DXI65505 EHD65505:EHE65505 EQZ65505:ERA65505 FAV65505:FAW65505 FKR65505:FKS65505 FUN65505:FUO65505 GEJ65505:GEK65505 GOF65505:GOG65505 GYB65505:GYC65505 HHX65505:HHY65505 HRT65505:HRU65505 IBP65505:IBQ65505 ILL65505:ILM65505 IVH65505:IVI65505 JFD65505:JFE65505 JOZ65505:JPA65505 JYV65505:JYW65505 KIR65505:KIS65505 KSN65505:KSO65505 LCJ65505:LCK65505 LMF65505:LMG65505 LWB65505:LWC65505 MFX65505:MFY65505 MPT65505:MPU65505 MZP65505:MZQ65505 NJL65505:NJM65505 NTH65505:NTI65505 ODD65505:ODE65505 OMZ65505:ONA65505 OWV65505:OWW65505 PGR65505:PGS65505 PQN65505:PQO65505 QAJ65505:QAK65505 QKF65505:QKG65505 QUB65505:QUC65505 RDX65505:RDY65505 RNT65505:RNU65505 RXP65505:RXQ65505 SHL65505:SHM65505 SRH65505:SRI65505 TBD65505:TBE65505 TKZ65505:TLA65505 TUV65505:TUW65505 UER65505:UES65505 UON65505:UOO65505 UYJ65505:UYK65505 VIF65505:VIG65505 VSB65505:VSC65505 WBX65505:WBY65505 WLT65505:WLU65505 WVP65505:WVQ65505 H131041:I131041 JD131041:JE131041 SZ131041:TA131041 ACV131041:ACW131041 AMR131041:AMS131041 AWN131041:AWO131041 BGJ131041:BGK131041 BQF131041:BQG131041 CAB131041:CAC131041 CJX131041:CJY131041 CTT131041:CTU131041 DDP131041:DDQ131041 DNL131041:DNM131041 DXH131041:DXI131041 EHD131041:EHE131041 EQZ131041:ERA131041 FAV131041:FAW131041 FKR131041:FKS131041 FUN131041:FUO131041 GEJ131041:GEK131041 GOF131041:GOG131041 GYB131041:GYC131041 HHX131041:HHY131041 HRT131041:HRU131041 IBP131041:IBQ131041 ILL131041:ILM131041 IVH131041:IVI131041 JFD131041:JFE131041 JOZ131041:JPA131041 JYV131041:JYW131041 KIR131041:KIS131041 KSN131041:KSO131041 LCJ131041:LCK131041 LMF131041:LMG131041 LWB131041:LWC131041 MFX131041:MFY131041 MPT131041:MPU131041 MZP131041:MZQ131041 NJL131041:NJM131041 NTH131041:NTI131041 ODD131041:ODE131041 OMZ131041:ONA131041 OWV131041:OWW131041 PGR131041:PGS131041 PQN131041:PQO131041 QAJ131041:QAK131041 QKF131041:QKG131041 QUB131041:QUC131041 RDX131041:RDY131041 RNT131041:RNU131041 RXP131041:RXQ131041 SHL131041:SHM131041 SRH131041:SRI131041 TBD131041:TBE131041 TKZ131041:TLA131041 TUV131041:TUW131041 UER131041:UES131041 UON131041:UOO131041 UYJ131041:UYK131041 VIF131041:VIG131041 VSB131041:VSC131041 WBX131041:WBY131041 WLT131041:WLU131041 WVP131041:WVQ131041 H196577:I196577 JD196577:JE196577 SZ196577:TA196577 ACV196577:ACW196577 AMR196577:AMS196577 AWN196577:AWO196577 BGJ196577:BGK196577 BQF196577:BQG196577 CAB196577:CAC196577 CJX196577:CJY196577 CTT196577:CTU196577 DDP196577:DDQ196577 DNL196577:DNM196577 DXH196577:DXI196577 EHD196577:EHE196577 EQZ196577:ERA196577 FAV196577:FAW196577 FKR196577:FKS196577 FUN196577:FUO196577 GEJ196577:GEK196577 GOF196577:GOG196577 GYB196577:GYC196577 HHX196577:HHY196577 HRT196577:HRU196577 IBP196577:IBQ196577 ILL196577:ILM196577 IVH196577:IVI196577 JFD196577:JFE196577 JOZ196577:JPA196577 JYV196577:JYW196577 KIR196577:KIS196577 KSN196577:KSO196577 LCJ196577:LCK196577 LMF196577:LMG196577 LWB196577:LWC196577 MFX196577:MFY196577 MPT196577:MPU196577 MZP196577:MZQ196577 NJL196577:NJM196577 NTH196577:NTI196577 ODD196577:ODE196577 OMZ196577:ONA196577 OWV196577:OWW196577 PGR196577:PGS196577 PQN196577:PQO196577 QAJ196577:QAK196577 QKF196577:QKG196577 QUB196577:QUC196577 RDX196577:RDY196577 RNT196577:RNU196577 RXP196577:RXQ196577 SHL196577:SHM196577 SRH196577:SRI196577 TBD196577:TBE196577 TKZ196577:TLA196577 TUV196577:TUW196577 UER196577:UES196577 UON196577:UOO196577 UYJ196577:UYK196577 VIF196577:VIG196577 VSB196577:VSC196577 WBX196577:WBY196577 WLT196577:WLU196577 WVP196577:WVQ196577 H262113:I262113 JD262113:JE262113 SZ262113:TA262113 ACV262113:ACW262113 AMR262113:AMS262113 AWN262113:AWO262113 BGJ262113:BGK262113 BQF262113:BQG262113 CAB262113:CAC262113 CJX262113:CJY262113 CTT262113:CTU262113 DDP262113:DDQ262113 DNL262113:DNM262113 DXH262113:DXI262113 EHD262113:EHE262113 EQZ262113:ERA262113 FAV262113:FAW262113 FKR262113:FKS262113 FUN262113:FUO262113 GEJ262113:GEK262113 GOF262113:GOG262113 GYB262113:GYC262113 HHX262113:HHY262113 HRT262113:HRU262113 IBP262113:IBQ262113 ILL262113:ILM262113 IVH262113:IVI262113 JFD262113:JFE262113 JOZ262113:JPA262113 JYV262113:JYW262113 KIR262113:KIS262113 KSN262113:KSO262113 LCJ262113:LCK262113 LMF262113:LMG262113 LWB262113:LWC262113 MFX262113:MFY262113 MPT262113:MPU262113 MZP262113:MZQ262113 NJL262113:NJM262113 NTH262113:NTI262113 ODD262113:ODE262113 OMZ262113:ONA262113 OWV262113:OWW262113 PGR262113:PGS262113 PQN262113:PQO262113 QAJ262113:QAK262113 QKF262113:QKG262113 QUB262113:QUC262113 RDX262113:RDY262113 RNT262113:RNU262113 RXP262113:RXQ262113 SHL262113:SHM262113 SRH262113:SRI262113 TBD262113:TBE262113 TKZ262113:TLA262113 TUV262113:TUW262113 UER262113:UES262113 UON262113:UOO262113 UYJ262113:UYK262113 VIF262113:VIG262113 VSB262113:VSC262113 WBX262113:WBY262113 WLT262113:WLU262113 WVP262113:WVQ262113 H327649:I327649 JD327649:JE327649 SZ327649:TA327649 ACV327649:ACW327649 AMR327649:AMS327649 AWN327649:AWO327649 BGJ327649:BGK327649 BQF327649:BQG327649 CAB327649:CAC327649 CJX327649:CJY327649 CTT327649:CTU327649 DDP327649:DDQ327649 DNL327649:DNM327649 DXH327649:DXI327649 EHD327649:EHE327649 EQZ327649:ERA327649 FAV327649:FAW327649 FKR327649:FKS327649 FUN327649:FUO327649 GEJ327649:GEK327649 GOF327649:GOG327649 GYB327649:GYC327649 HHX327649:HHY327649 HRT327649:HRU327649 IBP327649:IBQ327649 ILL327649:ILM327649 IVH327649:IVI327649 JFD327649:JFE327649 JOZ327649:JPA327649 JYV327649:JYW327649 KIR327649:KIS327649 KSN327649:KSO327649 LCJ327649:LCK327649 LMF327649:LMG327649 LWB327649:LWC327649 MFX327649:MFY327649 MPT327649:MPU327649 MZP327649:MZQ327649 NJL327649:NJM327649 NTH327649:NTI327649 ODD327649:ODE327649 OMZ327649:ONA327649 OWV327649:OWW327649 PGR327649:PGS327649 PQN327649:PQO327649 QAJ327649:QAK327649 QKF327649:QKG327649 QUB327649:QUC327649 RDX327649:RDY327649 RNT327649:RNU327649 RXP327649:RXQ327649 SHL327649:SHM327649 SRH327649:SRI327649 TBD327649:TBE327649 TKZ327649:TLA327649 TUV327649:TUW327649 UER327649:UES327649 UON327649:UOO327649 UYJ327649:UYK327649 VIF327649:VIG327649 VSB327649:VSC327649 WBX327649:WBY327649 WLT327649:WLU327649 WVP327649:WVQ327649 H393185:I393185 JD393185:JE393185 SZ393185:TA393185 ACV393185:ACW393185 AMR393185:AMS393185 AWN393185:AWO393185 BGJ393185:BGK393185 BQF393185:BQG393185 CAB393185:CAC393185 CJX393185:CJY393185 CTT393185:CTU393185 DDP393185:DDQ393185 DNL393185:DNM393185 DXH393185:DXI393185 EHD393185:EHE393185 EQZ393185:ERA393185 FAV393185:FAW393185 FKR393185:FKS393185 FUN393185:FUO393185 GEJ393185:GEK393185 GOF393185:GOG393185 GYB393185:GYC393185 HHX393185:HHY393185 HRT393185:HRU393185 IBP393185:IBQ393185 ILL393185:ILM393185 IVH393185:IVI393185 JFD393185:JFE393185 JOZ393185:JPA393185 JYV393185:JYW393185 KIR393185:KIS393185 KSN393185:KSO393185 LCJ393185:LCK393185 LMF393185:LMG393185 LWB393185:LWC393185 MFX393185:MFY393185 MPT393185:MPU393185 MZP393185:MZQ393185 NJL393185:NJM393185 NTH393185:NTI393185 ODD393185:ODE393185 OMZ393185:ONA393185 OWV393185:OWW393185 PGR393185:PGS393185 PQN393185:PQO393185 QAJ393185:QAK393185 QKF393185:QKG393185 QUB393185:QUC393185 RDX393185:RDY393185 RNT393185:RNU393185 RXP393185:RXQ393185 SHL393185:SHM393185 SRH393185:SRI393185 TBD393185:TBE393185 TKZ393185:TLA393185 TUV393185:TUW393185 UER393185:UES393185 UON393185:UOO393185 UYJ393185:UYK393185 VIF393185:VIG393185 VSB393185:VSC393185 WBX393185:WBY393185 WLT393185:WLU393185 WVP393185:WVQ393185 H458721:I458721 JD458721:JE458721 SZ458721:TA458721 ACV458721:ACW458721 AMR458721:AMS458721 AWN458721:AWO458721 BGJ458721:BGK458721 BQF458721:BQG458721 CAB458721:CAC458721 CJX458721:CJY458721 CTT458721:CTU458721 DDP458721:DDQ458721 DNL458721:DNM458721 DXH458721:DXI458721 EHD458721:EHE458721 EQZ458721:ERA458721 FAV458721:FAW458721 FKR458721:FKS458721 FUN458721:FUO458721 GEJ458721:GEK458721 GOF458721:GOG458721 GYB458721:GYC458721 HHX458721:HHY458721 HRT458721:HRU458721 IBP458721:IBQ458721 ILL458721:ILM458721 IVH458721:IVI458721 JFD458721:JFE458721 JOZ458721:JPA458721 JYV458721:JYW458721 KIR458721:KIS458721 KSN458721:KSO458721 LCJ458721:LCK458721 LMF458721:LMG458721 LWB458721:LWC458721 MFX458721:MFY458721 MPT458721:MPU458721 MZP458721:MZQ458721 NJL458721:NJM458721 NTH458721:NTI458721 ODD458721:ODE458721 OMZ458721:ONA458721 OWV458721:OWW458721 PGR458721:PGS458721 PQN458721:PQO458721 QAJ458721:QAK458721 QKF458721:QKG458721 QUB458721:QUC458721 RDX458721:RDY458721 RNT458721:RNU458721 RXP458721:RXQ458721 SHL458721:SHM458721 SRH458721:SRI458721 TBD458721:TBE458721 TKZ458721:TLA458721 TUV458721:TUW458721 UER458721:UES458721 UON458721:UOO458721 UYJ458721:UYK458721 VIF458721:VIG458721 VSB458721:VSC458721 WBX458721:WBY458721 WLT458721:WLU458721 WVP458721:WVQ458721 H524257:I524257 JD524257:JE524257 SZ524257:TA524257 ACV524257:ACW524257 AMR524257:AMS524257 AWN524257:AWO524257 BGJ524257:BGK524257 BQF524257:BQG524257 CAB524257:CAC524257 CJX524257:CJY524257 CTT524257:CTU524257 DDP524257:DDQ524257 DNL524257:DNM524257 DXH524257:DXI524257 EHD524257:EHE524257 EQZ524257:ERA524257 FAV524257:FAW524257 FKR524257:FKS524257 FUN524257:FUO524257 GEJ524257:GEK524257 GOF524257:GOG524257 GYB524257:GYC524257 HHX524257:HHY524257 HRT524257:HRU524257 IBP524257:IBQ524257 ILL524257:ILM524257 IVH524257:IVI524257 JFD524257:JFE524257 JOZ524257:JPA524257 JYV524257:JYW524257 KIR524257:KIS524257 KSN524257:KSO524257 LCJ524257:LCK524257 LMF524257:LMG524257 LWB524257:LWC524257 MFX524257:MFY524257 MPT524257:MPU524257 MZP524257:MZQ524257 NJL524257:NJM524257 NTH524257:NTI524257 ODD524257:ODE524257 OMZ524257:ONA524257 OWV524257:OWW524257 PGR524257:PGS524257 PQN524257:PQO524257 QAJ524257:QAK524257 QKF524257:QKG524257 QUB524257:QUC524257 RDX524257:RDY524257 RNT524257:RNU524257 RXP524257:RXQ524257 SHL524257:SHM524257 SRH524257:SRI524257 TBD524257:TBE524257 TKZ524257:TLA524257 TUV524257:TUW524257 UER524257:UES524257 UON524257:UOO524257 UYJ524257:UYK524257 VIF524257:VIG524257 VSB524257:VSC524257 WBX524257:WBY524257 WLT524257:WLU524257 WVP524257:WVQ524257 H589793:I589793 JD589793:JE589793 SZ589793:TA589793 ACV589793:ACW589793 AMR589793:AMS589793 AWN589793:AWO589793 BGJ589793:BGK589793 BQF589793:BQG589793 CAB589793:CAC589793 CJX589793:CJY589793 CTT589793:CTU589793 DDP589793:DDQ589793 DNL589793:DNM589793 DXH589793:DXI589793 EHD589793:EHE589793 EQZ589793:ERA589793 FAV589793:FAW589793 FKR589793:FKS589793 FUN589793:FUO589793 GEJ589793:GEK589793 GOF589793:GOG589793 GYB589793:GYC589793 HHX589793:HHY589793 HRT589793:HRU589793 IBP589793:IBQ589793 ILL589793:ILM589793 IVH589793:IVI589793 JFD589793:JFE589793 JOZ589793:JPA589793 JYV589793:JYW589793 KIR589793:KIS589793 KSN589793:KSO589793 LCJ589793:LCK589793 LMF589793:LMG589793 LWB589793:LWC589793 MFX589793:MFY589793 MPT589793:MPU589793 MZP589793:MZQ589793 NJL589793:NJM589793 NTH589793:NTI589793 ODD589793:ODE589793 OMZ589793:ONA589793 OWV589793:OWW589793 PGR589793:PGS589793 PQN589793:PQO589793 QAJ589793:QAK589793 QKF589793:QKG589793 QUB589793:QUC589793 RDX589793:RDY589793 RNT589793:RNU589793 RXP589793:RXQ589793 SHL589793:SHM589793 SRH589793:SRI589793 TBD589793:TBE589793 TKZ589793:TLA589793 TUV589793:TUW589793 UER589793:UES589793 UON589793:UOO589793 UYJ589793:UYK589793 VIF589793:VIG589793 VSB589793:VSC589793 WBX589793:WBY589793 WLT589793:WLU589793 WVP589793:WVQ589793 H655329:I655329 JD655329:JE655329 SZ655329:TA655329 ACV655329:ACW655329 AMR655329:AMS655329 AWN655329:AWO655329 BGJ655329:BGK655329 BQF655329:BQG655329 CAB655329:CAC655329 CJX655329:CJY655329 CTT655329:CTU655329 DDP655329:DDQ655329 DNL655329:DNM655329 DXH655329:DXI655329 EHD655329:EHE655329 EQZ655329:ERA655329 FAV655329:FAW655329 FKR655329:FKS655329 FUN655329:FUO655329 GEJ655329:GEK655329 GOF655329:GOG655329 GYB655329:GYC655329 HHX655329:HHY655329 HRT655329:HRU655329 IBP655329:IBQ655329 ILL655329:ILM655329 IVH655329:IVI655329 JFD655329:JFE655329 JOZ655329:JPA655329 JYV655329:JYW655329 KIR655329:KIS655329 KSN655329:KSO655329 LCJ655329:LCK655329 LMF655329:LMG655329 LWB655329:LWC655329 MFX655329:MFY655329 MPT655329:MPU655329 MZP655329:MZQ655329 NJL655329:NJM655329 NTH655329:NTI655329 ODD655329:ODE655329 OMZ655329:ONA655329 OWV655329:OWW655329 PGR655329:PGS655329 PQN655329:PQO655329 QAJ655329:QAK655329 QKF655329:QKG655329 QUB655329:QUC655329 RDX655329:RDY655329 RNT655329:RNU655329 RXP655329:RXQ655329 SHL655329:SHM655329 SRH655329:SRI655329 TBD655329:TBE655329 TKZ655329:TLA655329 TUV655329:TUW655329 UER655329:UES655329 UON655329:UOO655329 UYJ655329:UYK655329 VIF655329:VIG655329 VSB655329:VSC655329 WBX655329:WBY655329 WLT655329:WLU655329 WVP655329:WVQ655329 H720865:I720865 JD720865:JE720865 SZ720865:TA720865 ACV720865:ACW720865 AMR720865:AMS720865 AWN720865:AWO720865 BGJ720865:BGK720865 BQF720865:BQG720865 CAB720865:CAC720865 CJX720865:CJY720865 CTT720865:CTU720865 DDP720865:DDQ720865 DNL720865:DNM720865 DXH720865:DXI720865 EHD720865:EHE720865 EQZ720865:ERA720865 FAV720865:FAW720865 FKR720865:FKS720865 FUN720865:FUO720865 GEJ720865:GEK720865 GOF720865:GOG720865 GYB720865:GYC720865 HHX720865:HHY720865 HRT720865:HRU720865 IBP720865:IBQ720865 ILL720865:ILM720865 IVH720865:IVI720865 JFD720865:JFE720865 JOZ720865:JPA720865 JYV720865:JYW720865 KIR720865:KIS720865 KSN720865:KSO720865 LCJ720865:LCK720865 LMF720865:LMG720865 LWB720865:LWC720865 MFX720865:MFY720865 MPT720865:MPU720865 MZP720865:MZQ720865 NJL720865:NJM720865 NTH720865:NTI720865 ODD720865:ODE720865 OMZ720865:ONA720865 OWV720865:OWW720865 PGR720865:PGS720865 PQN720865:PQO720865 QAJ720865:QAK720865 QKF720865:QKG720865 QUB720865:QUC720865 RDX720865:RDY720865 RNT720865:RNU720865 RXP720865:RXQ720865 SHL720865:SHM720865 SRH720865:SRI720865 TBD720865:TBE720865 TKZ720865:TLA720865 TUV720865:TUW720865 UER720865:UES720865 UON720865:UOO720865 UYJ720865:UYK720865 VIF720865:VIG720865 VSB720865:VSC720865 WBX720865:WBY720865 WLT720865:WLU720865 WVP720865:WVQ720865 H786401:I786401 JD786401:JE786401 SZ786401:TA786401 ACV786401:ACW786401 AMR786401:AMS786401 AWN786401:AWO786401 BGJ786401:BGK786401 BQF786401:BQG786401 CAB786401:CAC786401 CJX786401:CJY786401 CTT786401:CTU786401 DDP786401:DDQ786401 DNL786401:DNM786401 DXH786401:DXI786401 EHD786401:EHE786401 EQZ786401:ERA786401 FAV786401:FAW786401 FKR786401:FKS786401 FUN786401:FUO786401 GEJ786401:GEK786401 GOF786401:GOG786401 GYB786401:GYC786401 HHX786401:HHY786401 HRT786401:HRU786401 IBP786401:IBQ786401 ILL786401:ILM786401 IVH786401:IVI786401 JFD786401:JFE786401 JOZ786401:JPA786401 JYV786401:JYW786401 KIR786401:KIS786401 KSN786401:KSO786401 LCJ786401:LCK786401 LMF786401:LMG786401 LWB786401:LWC786401 MFX786401:MFY786401 MPT786401:MPU786401 MZP786401:MZQ786401 NJL786401:NJM786401 NTH786401:NTI786401 ODD786401:ODE786401 OMZ786401:ONA786401 OWV786401:OWW786401 PGR786401:PGS786401 PQN786401:PQO786401 QAJ786401:QAK786401 QKF786401:QKG786401 QUB786401:QUC786401 RDX786401:RDY786401 RNT786401:RNU786401 RXP786401:RXQ786401 SHL786401:SHM786401 SRH786401:SRI786401 TBD786401:TBE786401 TKZ786401:TLA786401 TUV786401:TUW786401 UER786401:UES786401 UON786401:UOO786401 UYJ786401:UYK786401 VIF786401:VIG786401 VSB786401:VSC786401 WBX786401:WBY786401 WLT786401:WLU786401 WVP786401:WVQ786401 H851937:I851937 JD851937:JE851937 SZ851937:TA851937 ACV851937:ACW851937 AMR851937:AMS851937 AWN851937:AWO851937 BGJ851937:BGK851937 BQF851937:BQG851937 CAB851937:CAC851937 CJX851937:CJY851937 CTT851937:CTU851937 DDP851937:DDQ851937 DNL851937:DNM851937 DXH851937:DXI851937 EHD851937:EHE851937 EQZ851937:ERA851937 FAV851937:FAW851937 FKR851937:FKS851937 FUN851937:FUO851937 GEJ851937:GEK851937 GOF851937:GOG851937 GYB851937:GYC851937 HHX851937:HHY851937 HRT851937:HRU851937 IBP851937:IBQ851937 ILL851937:ILM851937 IVH851937:IVI851937 JFD851937:JFE851937 JOZ851937:JPA851937 JYV851937:JYW851937 KIR851937:KIS851937 KSN851937:KSO851937 LCJ851937:LCK851937 LMF851937:LMG851937 LWB851937:LWC851937 MFX851937:MFY851937 MPT851937:MPU851937 MZP851937:MZQ851937 NJL851937:NJM851937 NTH851937:NTI851937 ODD851937:ODE851937 OMZ851937:ONA851937 OWV851937:OWW851937 PGR851937:PGS851937 PQN851937:PQO851937 QAJ851937:QAK851937 QKF851937:QKG851937 QUB851937:QUC851937 RDX851937:RDY851937 RNT851937:RNU851937 RXP851937:RXQ851937 SHL851937:SHM851937 SRH851937:SRI851937 TBD851937:TBE851937 TKZ851937:TLA851937 TUV851937:TUW851937 UER851937:UES851937 UON851937:UOO851937 UYJ851937:UYK851937 VIF851937:VIG851937 VSB851937:VSC851937 WBX851937:WBY851937 WLT851937:WLU851937 WVP851937:WVQ851937 H917473:I917473 JD917473:JE917473 SZ917473:TA917473 ACV917473:ACW917473 AMR917473:AMS917473 AWN917473:AWO917473 BGJ917473:BGK917473 BQF917473:BQG917473 CAB917473:CAC917473 CJX917473:CJY917473 CTT917473:CTU917473 DDP917473:DDQ917473 DNL917473:DNM917473 DXH917473:DXI917473 EHD917473:EHE917473 EQZ917473:ERA917473 FAV917473:FAW917473 FKR917473:FKS917473 FUN917473:FUO917473 GEJ917473:GEK917473 GOF917473:GOG917473 GYB917473:GYC917473 HHX917473:HHY917473 HRT917473:HRU917473 IBP917473:IBQ917473 ILL917473:ILM917473 IVH917473:IVI917473 JFD917473:JFE917473 JOZ917473:JPA917473 JYV917473:JYW917473 KIR917473:KIS917473 KSN917473:KSO917473 LCJ917473:LCK917473 LMF917473:LMG917473 LWB917473:LWC917473 MFX917473:MFY917473 MPT917473:MPU917473 MZP917473:MZQ917473 NJL917473:NJM917473 NTH917473:NTI917473 ODD917473:ODE917473 OMZ917473:ONA917473 OWV917473:OWW917473 PGR917473:PGS917473 PQN917473:PQO917473 QAJ917473:QAK917473 QKF917473:QKG917473 QUB917473:QUC917473 RDX917473:RDY917473 RNT917473:RNU917473 RXP917473:RXQ917473 SHL917473:SHM917473 SRH917473:SRI917473 TBD917473:TBE917473 TKZ917473:TLA917473 TUV917473:TUW917473 UER917473:UES917473 UON917473:UOO917473 UYJ917473:UYK917473 VIF917473:VIG917473 VSB917473:VSC917473 WBX917473:WBY917473 WLT917473:WLU917473 WVP917473:WVQ917473 H983009:I983009 JD983009:JE983009 SZ983009:TA983009 ACV983009:ACW983009 AMR983009:AMS983009 AWN983009:AWO983009 BGJ983009:BGK983009 BQF983009:BQG983009 CAB983009:CAC983009 CJX983009:CJY983009 CTT983009:CTU983009 DDP983009:DDQ983009 DNL983009:DNM983009 DXH983009:DXI983009 EHD983009:EHE983009 EQZ983009:ERA983009 FAV983009:FAW983009 FKR983009:FKS983009 FUN983009:FUO983009 GEJ983009:GEK983009 GOF983009:GOG983009 GYB983009:GYC983009 HHX983009:HHY983009 HRT983009:HRU983009 IBP983009:IBQ983009 ILL983009:ILM983009 IVH983009:IVI983009 JFD983009:JFE983009 JOZ983009:JPA983009 JYV983009:JYW983009 KIR983009:KIS983009 KSN983009:KSO983009 LCJ983009:LCK983009 LMF983009:LMG983009 LWB983009:LWC983009 MFX983009:MFY983009 MPT983009:MPU983009 MZP983009:MZQ983009 NJL983009:NJM983009 NTH983009:NTI983009 ODD983009:ODE983009 OMZ983009:ONA983009 OWV983009:OWW983009 PGR983009:PGS983009 PQN983009:PQO983009 QAJ983009:QAK983009 QKF983009:QKG983009 QUB983009:QUC983009 RDX983009:RDY983009 RNT983009:RNU983009 RXP983009:RXQ983009 SHL983009:SHM983009 SRH983009:SRI983009 TBD983009:TBE983009 TKZ983009:TLA983009 TUV983009:TUW983009 UER983009:UES983009 UON983009:UOO983009 UYJ983009:UYK983009 VIF983009:VIG983009 VSB983009:VSC983009 WBX983009:WBY983009 WLT983009:WLU983009 WVP983009:WVQ983009">
      <mc:AlternateContent xmlns:x12ac="http://schemas.microsoft.com/office/spreadsheetml/2011/1/ac" xmlns:mc="http://schemas.openxmlformats.org/markup-compatibility/2006">
        <mc:Choice Requires="x12ac">
          <x12ac:list>"ΝΑΙ, η επιχείρηση είχε έσοδα από ταχ. δραστηριότητα","ΌΧΙ, η επιχείρηση δεν είχε έσοδα από ταχ. δραστηριότητα"</x12ac:list>
        </mc:Choice>
        <mc:Fallback>
          <formula1>"ΝΑΙ, η επιχείρηση είχε έσοδα από ταχ. δραστηριότητα,ΌΧΙ, η επιχείρηση δεν είχε έσοδα από ταχ. δραστηριότητα"</formula1>
        </mc:Fallback>
      </mc:AlternateContent>
    </dataValidation>
    <dataValidation type="list" allowBlank="1" showInputMessage="1" showErrorMessage="1" errorTitle="Άκυρη εισαγωγή δεδομένων" error="Παρακαλώ επιλέξατε από λίστα δεδομένων" promptTitle="Αριθμός Μητρώου &amp; Επωνυμία" prompt="Επιλογή από λίστα (αύξουσα ταξινόμηση βάσει Αριθμού Μητρώου)._x000a__x000a_Συμπληρώνονται αυτόματα και τα δηλωθέντα στοιχεία έδρας της Εταιρείας._x000a__x000a_Σε περίπτωση μεταβολής των στοιχείων της Εταιρείας υποχρεούστε σε υποβολή Δήλωσης Τροποποίησης." sqref="WVK982994:WVM982994 IY5:JA5 SU5:SW5 ACQ5:ACS5 AMM5:AMO5 AWI5:AWK5 BGE5:BGG5 BQA5:BQC5 BZW5:BZY5 CJS5:CJU5 CTO5:CTQ5 DDK5:DDM5 DNG5:DNI5 DXC5:DXE5 EGY5:EHA5 EQU5:EQW5 FAQ5:FAS5 FKM5:FKO5 FUI5:FUK5 GEE5:GEG5 GOA5:GOC5 GXW5:GXY5 HHS5:HHU5 HRO5:HRQ5 IBK5:IBM5 ILG5:ILI5 IVC5:IVE5 JEY5:JFA5 JOU5:JOW5 JYQ5:JYS5 KIM5:KIO5 KSI5:KSK5 LCE5:LCG5 LMA5:LMC5 LVW5:LVY5 MFS5:MFU5 MPO5:MPQ5 MZK5:MZM5 NJG5:NJI5 NTC5:NTE5 OCY5:ODA5 OMU5:OMW5 OWQ5:OWS5 PGM5:PGO5 PQI5:PQK5 QAE5:QAG5 QKA5:QKC5 QTW5:QTY5 RDS5:RDU5 RNO5:RNQ5 RXK5:RXM5 SHG5:SHI5 SRC5:SRE5 TAY5:TBA5 TKU5:TKW5 TUQ5:TUS5 UEM5:UEO5 UOI5:UOK5 UYE5:UYG5 VIA5:VIC5 VRW5:VRY5 WBS5:WBU5 WLO5:WLQ5 WVK5:WVM5 C65490:E65490 IY65490:JA65490 SU65490:SW65490 ACQ65490:ACS65490 AMM65490:AMO65490 AWI65490:AWK65490 BGE65490:BGG65490 BQA65490:BQC65490 BZW65490:BZY65490 CJS65490:CJU65490 CTO65490:CTQ65490 DDK65490:DDM65490 DNG65490:DNI65490 DXC65490:DXE65490 EGY65490:EHA65490 EQU65490:EQW65490 FAQ65490:FAS65490 FKM65490:FKO65490 FUI65490:FUK65490 GEE65490:GEG65490 GOA65490:GOC65490 GXW65490:GXY65490 HHS65490:HHU65490 HRO65490:HRQ65490 IBK65490:IBM65490 ILG65490:ILI65490 IVC65490:IVE65490 JEY65490:JFA65490 JOU65490:JOW65490 JYQ65490:JYS65490 KIM65490:KIO65490 KSI65490:KSK65490 LCE65490:LCG65490 LMA65490:LMC65490 LVW65490:LVY65490 MFS65490:MFU65490 MPO65490:MPQ65490 MZK65490:MZM65490 NJG65490:NJI65490 NTC65490:NTE65490 OCY65490:ODA65490 OMU65490:OMW65490 OWQ65490:OWS65490 PGM65490:PGO65490 PQI65490:PQK65490 QAE65490:QAG65490 QKA65490:QKC65490 QTW65490:QTY65490 RDS65490:RDU65490 RNO65490:RNQ65490 RXK65490:RXM65490 SHG65490:SHI65490 SRC65490:SRE65490 TAY65490:TBA65490 TKU65490:TKW65490 TUQ65490:TUS65490 UEM65490:UEO65490 UOI65490:UOK65490 UYE65490:UYG65490 VIA65490:VIC65490 VRW65490:VRY65490 WBS65490:WBU65490 WLO65490:WLQ65490 WVK65490:WVM65490 C131026:E131026 IY131026:JA131026 SU131026:SW131026 ACQ131026:ACS131026 AMM131026:AMO131026 AWI131026:AWK131026 BGE131026:BGG131026 BQA131026:BQC131026 BZW131026:BZY131026 CJS131026:CJU131026 CTO131026:CTQ131026 DDK131026:DDM131026 DNG131026:DNI131026 DXC131026:DXE131026 EGY131026:EHA131026 EQU131026:EQW131026 FAQ131026:FAS131026 FKM131026:FKO131026 FUI131026:FUK131026 GEE131026:GEG131026 GOA131026:GOC131026 GXW131026:GXY131026 HHS131026:HHU131026 HRO131026:HRQ131026 IBK131026:IBM131026 ILG131026:ILI131026 IVC131026:IVE131026 JEY131026:JFA131026 JOU131026:JOW131026 JYQ131026:JYS131026 KIM131026:KIO131026 KSI131026:KSK131026 LCE131026:LCG131026 LMA131026:LMC131026 LVW131026:LVY131026 MFS131026:MFU131026 MPO131026:MPQ131026 MZK131026:MZM131026 NJG131026:NJI131026 NTC131026:NTE131026 OCY131026:ODA131026 OMU131026:OMW131026 OWQ131026:OWS131026 PGM131026:PGO131026 PQI131026:PQK131026 QAE131026:QAG131026 QKA131026:QKC131026 QTW131026:QTY131026 RDS131026:RDU131026 RNO131026:RNQ131026 RXK131026:RXM131026 SHG131026:SHI131026 SRC131026:SRE131026 TAY131026:TBA131026 TKU131026:TKW131026 TUQ131026:TUS131026 UEM131026:UEO131026 UOI131026:UOK131026 UYE131026:UYG131026 VIA131026:VIC131026 VRW131026:VRY131026 WBS131026:WBU131026 WLO131026:WLQ131026 WVK131026:WVM131026 C196562:E196562 IY196562:JA196562 SU196562:SW196562 ACQ196562:ACS196562 AMM196562:AMO196562 AWI196562:AWK196562 BGE196562:BGG196562 BQA196562:BQC196562 BZW196562:BZY196562 CJS196562:CJU196562 CTO196562:CTQ196562 DDK196562:DDM196562 DNG196562:DNI196562 DXC196562:DXE196562 EGY196562:EHA196562 EQU196562:EQW196562 FAQ196562:FAS196562 FKM196562:FKO196562 FUI196562:FUK196562 GEE196562:GEG196562 GOA196562:GOC196562 GXW196562:GXY196562 HHS196562:HHU196562 HRO196562:HRQ196562 IBK196562:IBM196562 ILG196562:ILI196562 IVC196562:IVE196562 JEY196562:JFA196562 JOU196562:JOW196562 JYQ196562:JYS196562 KIM196562:KIO196562 KSI196562:KSK196562 LCE196562:LCG196562 LMA196562:LMC196562 LVW196562:LVY196562 MFS196562:MFU196562 MPO196562:MPQ196562 MZK196562:MZM196562 NJG196562:NJI196562 NTC196562:NTE196562 OCY196562:ODA196562 OMU196562:OMW196562 OWQ196562:OWS196562 PGM196562:PGO196562 PQI196562:PQK196562 QAE196562:QAG196562 QKA196562:QKC196562 QTW196562:QTY196562 RDS196562:RDU196562 RNO196562:RNQ196562 RXK196562:RXM196562 SHG196562:SHI196562 SRC196562:SRE196562 TAY196562:TBA196562 TKU196562:TKW196562 TUQ196562:TUS196562 UEM196562:UEO196562 UOI196562:UOK196562 UYE196562:UYG196562 VIA196562:VIC196562 VRW196562:VRY196562 WBS196562:WBU196562 WLO196562:WLQ196562 WVK196562:WVM196562 C262098:E262098 IY262098:JA262098 SU262098:SW262098 ACQ262098:ACS262098 AMM262098:AMO262098 AWI262098:AWK262098 BGE262098:BGG262098 BQA262098:BQC262098 BZW262098:BZY262098 CJS262098:CJU262098 CTO262098:CTQ262098 DDK262098:DDM262098 DNG262098:DNI262098 DXC262098:DXE262098 EGY262098:EHA262098 EQU262098:EQW262098 FAQ262098:FAS262098 FKM262098:FKO262098 FUI262098:FUK262098 GEE262098:GEG262098 GOA262098:GOC262098 GXW262098:GXY262098 HHS262098:HHU262098 HRO262098:HRQ262098 IBK262098:IBM262098 ILG262098:ILI262098 IVC262098:IVE262098 JEY262098:JFA262098 JOU262098:JOW262098 JYQ262098:JYS262098 KIM262098:KIO262098 KSI262098:KSK262098 LCE262098:LCG262098 LMA262098:LMC262098 LVW262098:LVY262098 MFS262098:MFU262098 MPO262098:MPQ262098 MZK262098:MZM262098 NJG262098:NJI262098 NTC262098:NTE262098 OCY262098:ODA262098 OMU262098:OMW262098 OWQ262098:OWS262098 PGM262098:PGO262098 PQI262098:PQK262098 QAE262098:QAG262098 QKA262098:QKC262098 QTW262098:QTY262098 RDS262098:RDU262098 RNO262098:RNQ262098 RXK262098:RXM262098 SHG262098:SHI262098 SRC262098:SRE262098 TAY262098:TBA262098 TKU262098:TKW262098 TUQ262098:TUS262098 UEM262098:UEO262098 UOI262098:UOK262098 UYE262098:UYG262098 VIA262098:VIC262098 VRW262098:VRY262098 WBS262098:WBU262098 WLO262098:WLQ262098 WVK262098:WVM262098 C327634:E327634 IY327634:JA327634 SU327634:SW327634 ACQ327634:ACS327634 AMM327634:AMO327634 AWI327634:AWK327634 BGE327634:BGG327634 BQA327634:BQC327634 BZW327634:BZY327634 CJS327634:CJU327634 CTO327634:CTQ327634 DDK327634:DDM327634 DNG327634:DNI327634 DXC327634:DXE327634 EGY327634:EHA327634 EQU327634:EQW327634 FAQ327634:FAS327634 FKM327634:FKO327634 FUI327634:FUK327634 GEE327634:GEG327634 GOA327634:GOC327634 GXW327634:GXY327634 HHS327634:HHU327634 HRO327634:HRQ327634 IBK327634:IBM327634 ILG327634:ILI327634 IVC327634:IVE327634 JEY327634:JFA327634 JOU327634:JOW327634 JYQ327634:JYS327634 KIM327634:KIO327634 KSI327634:KSK327634 LCE327634:LCG327634 LMA327634:LMC327634 LVW327634:LVY327634 MFS327634:MFU327634 MPO327634:MPQ327634 MZK327634:MZM327634 NJG327634:NJI327634 NTC327634:NTE327634 OCY327634:ODA327634 OMU327634:OMW327634 OWQ327634:OWS327634 PGM327634:PGO327634 PQI327634:PQK327634 QAE327634:QAG327634 QKA327634:QKC327634 QTW327634:QTY327634 RDS327634:RDU327634 RNO327634:RNQ327634 RXK327634:RXM327634 SHG327634:SHI327634 SRC327634:SRE327634 TAY327634:TBA327634 TKU327634:TKW327634 TUQ327634:TUS327634 UEM327634:UEO327634 UOI327634:UOK327634 UYE327634:UYG327634 VIA327634:VIC327634 VRW327634:VRY327634 WBS327634:WBU327634 WLO327634:WLQ327634 WVK327634:WVM327634 C393170:E393170 IY393170:JA393170 SU393170:SW393170 ACQ393170:ACS393170 AMM393170:AMO393170 AWI393170:AWK393170 BGE393170:BGG393170 BQA393170:BQC393170 BZW393170:BZY393170 CJS393170:CJU393170 CTO393170:CTQ393170 DDK393170:DDM393170 DNG393170:DNI393170 DXC393170:DXE393170 EGY393170:EHA393170 EQU393170:EQW393170 FAQ393170:FAS393170 FKM393170:FKO393170 FUI393170:FUK393170 GEE393170:GEG393170 GOA393170:GOC393170 GXW393170:GXY393170 HHS393170:HHU393170 HRO393170:HRQ393170 IBK393170:IBM393170 ILG393170:ILI393170 IVC393170:IVE393170 JEY393170:JFA393170 JOU393170:JOW393170 JYQ393170:JYS393170 KIM393170:KIO393170 KSI393170:KSK393170 LCE393170:LCG393170 LMA393170:LMC393170 LVW393170:LVY393170 MFS393170:MFU393170 MPO393170:MPQ393170 MZK393170:MZM393170 NJG393170:NJI393170 NTC393170:NTE393170 OCY393170:ODA393170 OMU393170:OMW393170 OWQ393170:OWS393170 PGM393170:PGO393170 PQI393170:PQK393170 QAE393170:QAG393170 QKA393170:QKC393170 QTW393170:QTY393170 RDS393170:RDU393170 RNO393170:RNQ393170 RXK393170:RXM393170 SHG393170:SHI393170 SRC393170:SRE393170 TAY393170:TBA393170 TKU393170:TKW393170 TUQ393170:TUS393170 UEM393170:UEO393170 UOI393170:UOK393170 UYE393170:UYG393170 VIA393170:VIC393170 VRW393170:VRY393170 WBS393170:WBU393170 WLO393170:WLQ393170 WVK393170:WVM393170 C458706:E458706 IY458706:JA458706 SU458706:SW458706 ACQ458706:ACS458706 AMM458706:AMO458706 AWI458706:AWK458706 BGE458706:BGG458706 BQA458706:BQC458706 BZW458706:BZY458706 CJS458706:CJU458706 CTO458706:CTQ458706 DDK458706:DDM458706 DNG458706:DNI458706 DXC458706:DXE458706 EGY458706:EHA458706 EQU458706:EQW458706 FAQ458706:FAS458706 FKM458706:FKO458706 FUI458706:FUK458706 GEE458706:GEG458706 GOA458706:GOC458706 GXW458706:GXY458706 HHS458706:HHU458706 HRO458706:HRQ458706 IBK458706:IBM458706 ILG458706:ILI458706 IVC458706:IVE458706 JEY458706:JFA458706 JOU458706:JOW458706 JYQ458706:JYS458706 KIM458706:KIO458706 KSI458706:KSK458706 LCE458706:LCG458706 LMA458706:LMC458706 LVW458706:LVY458706 MFS458706:MFU458706 MPO458706:MPQ458706 MZK458706:MZM458706 NJG458706:NJI458706 NTC458706:NTE458706 OCY458706:ODA458706 OMU458706:OMW458706 OWQ458706:OWS458706 PGM458706:PGO458706 PQI458706:PQK458706 QAE458706:QAG458706 QKA458706:QKC458706 QTW458706:QTY458706 RDS458706:RDU458706 RNO458706:RNQ458706 RXK458706:RXM458706 SHG458706:SHI458706 SRC458706:SRE458706 TAY458706:TBA458706 TKU458706:TKW458706 TUQ458706:TUS458706 UEM458706:UEO458706 UOI458706:UOK458706 UYE458706:UYG458706 VIA458706:VIC458706 VRW458706:VRY458706 WBS458706:WBU458706 WLO458706:WLQ458706 WVK458706:WVM458706 C524242:E524242 IY524242:JA524242 SU524242:SW524242 ACQ524242:ACS524242 AMM524242:AMO524242 AWI524242:AWK524242 BGE524242:BGG524242 BQA524242:BQC524242 BZW524242:BZY524242 CJS524242:CJU524242 CTO524242:CTQ524242 DDK524242:DDM524242 DNG524242:DNI524242 DXC524242:DXE524242 EGY524242:EHA524242 EQU524242:EQW524242 FAQ524242:FAS524242 FKM524242:FKO524242 FUI524242:FUK524242 GEE524242:GEG524242 GOA524242:GOC524242 GXW524242:GXY524242 HHS524242:HHU524242 HRO524242:HRQ524242 IBK524242:IBM524242 ILG524242:ILI524242 IVC524242:IVE524242 JEY524242:JFA524242 JOU524242:JOW524242 JYQ524242:JYS524242 KIM524242:KIO524242 KSI524242:KSK524242 LCE524242:LCG524242 LMA524242:LMC524242 LVW524242:LVY524242 MFS524242:MFU524242 MPO524242:MPQ524242 MZK524242:MZM524242 NJG524242:NJI524242 NTC524242:NTE524242 OCY524242:ODA524242 OMU524242:OMW524242 OWQ524242:OWS524242 PGM524242:PGO524242 PQI524242:PQK524242 QAE524242:QAG524242 QKA524242:QKC524242 QTW524242:QTY524242 RDS524242:RDU524242 RNO524242:RNQ524242 RXK524242:RXM524242 SHG524242:SHI524242 SRC524242:SRE524242 TAY524242:TBA524242 TKU524242:TKW524242 TUQ524242:TUS524242 UEM524242:UEO524242 UOI524242:UOK524242 UYE524242:UYG524242 VIA524242:VIC524242 VRW524242:VRY524242 WBS524242:WBU524242 WLO524242:WLQ524242 WVK524242:WVM524242 C589778:E589778 IY589778:JA589778 SU589778:SW589778 ACQ589778:ACS589778 AMM589778:AMO589778 AWI589778:AWK589778 BGE589778:BGG589778 BQA589778:BQC589778 BZW589778:BZY589778 CJS589778:CJU589778 CTO589778:CTQ589778 DDK589778:DDM589778 DNG589778:DNI589778 DXC589778:DXE589778 EGY589778:EHA589778 EQU589778:EQW589778 FAQ589778:FAS589778 FKM589778:FKO589778 FUI589778:FUK589778 GEE589778:GEG589778 GOA589778:GOC589778 GXW589778:GXY589778 HHS589778:HHU589778 HRO589778:HRQ589778 IBK589778:IBM589778 ILG589778:ILI589778 IVC589778:IVE589778 JEY589778:JFA589778 JOU589778:JOW589778 JYQ589778:JYS589778 KIM589778:KIO589778 KSI589778:KSK589778 LCE589778:LCG589778 LMA589778:LMC589778 LVW589778:LVY589778 MFS589778:MFU589778 MPO589778:MPQ589778 MZK589778:MZM589778 NJG589778:NJI589778 NTC589778:NTE589778 OCY589778:ODA589778 OMU589778:OMW589778 OWQ589778:OWS589778 PGM589778:PGO589778 PQI589778:PQK589778 QAE589778:QAG589778 QKA589778:QKC589778 QTW589778:QTY589778 RDS589778:RDU589778 RNO589778:RNQ589778 RXK589778:RXM589778 SHG589778:SHI589778 SRC589778:SRE589778 TAY589778:TBA589778 TKU589778:TKW589778 TUQ589778:TUS589778 UEM589778:UEO589778 UOI589778:UOK589778 UYE589778:UYG589778 VIA589778:VIC589778 VRW589778:VRY589778 WBS589778:WBU589778 WLO589778:WLQ589778 WVK589778:WVM589778 C655314:E655314 IY655314:JA655314 SU655314:SW655314 ACQ655314:ACS655314 AMM655314:AMO655314 AWI655314:AWK655314 BGE655314:BGG655314 BQA655314:BQC655314 BZW655314:BZY655314 CJS655314:CJU655314 CTO655314:CTQ655314 DDK655314:DDM655314 DNG655314:DNI655314 DXC655314:DXE655314 EGY655314:EHA655314 EQU655314:EQW655314 FAQ655314:FAS655314 FKM655314:FKO655314 FUI655314:FUK655314 GEE655314:GEG655314 GOA655314:GOC655314 GXW655314:GXY655314 HHS655314:HHU655314 HRO655314:HRQ655314 IBK655314:IBM655314 ILG655314:ILI655314 IVC655314:IVE655314 JEY655314:JFA655314 JOU655314:JOW655314 JYQ655314:JYS655314 KIM655314:KIO655314 KSI655314:KSK655314 LCE655314:LCG655314 LMA655314:LMC655314 LVW655314:LVY655314 MFS655314:MFU655314 MPO655314:MPQ655314 MZK655314:MZM655314 NJG655314:NJI655314 NTC655314:NTE655314 OCY655314:ODA655314 OMU655314:OMW655314 OWQ655314:OWS655314 PGM655314:PGO655314 PQI655314:PQK655314 QAE655314:QAG655314 QKA655314:QKC655314 QTW655314:QTY655314 RDS655314:RDU655314 RNO655314:RNQ655314 RXK655314:RXM655314 SHG655314:SHI655314 SRC655314:SRE655314 TAY655314:TBA655314 TKU655314:TKW655314 TUQ655314:TUS655314 UEM655314:UEO655314 UOI655314:UOK655314 UYE655314:UYG655314 VIA655314:VIC655314 VRW655314:VRY655314 WBS655314:WBU655314 WLO655314:WLQ655314 WVK655314:WVM655314 C720850:E720850 IY720850:JA720850 SU720850:SW720850 ACQ720850:ACS720850 AMM720850:AMO720850 AWI720850:AWK720850 BGE720850:BGG720850 BQA720850:BQC720850 BZW720850:BZY720850 CJS720850:CJU720850 CTO720850:CTQ720850 DDK720850:DDM720850 DNG720850:DNI720850 DXC720850:DXE720850 EGY720850:EHA720850 EQU720850:EQW720850 FAQ720850:FAS720850 FKM720850:FKO720850 FUI720850:FUK720850 GEE720850:GEG720850 GOA720850:GOC720850 GXW720850:GXY720850 HHS720850:HHU720850 HRO720850:HRQ720850 IBK720850:IBM720850 ILG720850:ILI720850 IVC720850:IVE720850 JEY720850:JFA720850 JOU720850:JOW720850 JYQ720850:JYS720850 KIM720850:KIO720850 KSI720850:KSK720850 LCE720850:LCG720850 LMA720850:LMC720850 LVW720850:LVY720850 MFS720850:MFU720850 MPO720850:MPQ720850 MZK720850:MZM720850 NJG720850:NJI720850 NTC720850:NTE720850 OCY720850:ODA720850 OMU720850:OMW720850 OWQ720850:OWS720850 PGM720850:PGO720850 PQI720850:PQK720850 QAE720850:QAG720850 QKA720850:QKC720850 QTW720850:QTY720850 RDS720850:RDU720850 RNO720850:RNQ720850 RXK720850:RXM720850 SHG720850:SHI720850 SRC720850:SRE720850 TAY720850:TBA720850 TKU720850:TKW720850 TUQ720850:TUS720850 UEM720850:UEO720850 UOI720850:UOK720850 UYE720850:UYG720850 VIA720850:VIC720850 VRW720850:VRY720850 WBS720850:WBU720850 WLO720850:WLQ720850 WVK720850:WVM720850 C786386:E786386 IY786386:JA786386 SU786386:SW786386 ACQ786386:ACS786386 AMM786386:AMO786386 AWI786386:AWK786386 BGE786386:BGG786386 BQA786386:BQC786386 BZW786386:BZY786386 CJS786386:CJU786386 CTO786386:CTQ786386 DDK786386:DDM786386 DNG786386:DNI786386 DXC786386:DXE786386 EGY786386:EHA786386 EQU786386:EQW786386 FAQ786386:FAS786386 FKM786386:FKO786386 FUI786386:FUK786386 GEE786386:GEG786386 GOA786386:GOC786386 GXW786386:GXY786386 HHS786386:HHU786386 HRO786386:HRQ786386 IBK786386:IBM786386 ILG786386:ILI786386 IVC786386:IVE786386 JEY786386:JFA786386 JOU786386:JOW786386 JYQ786386:JYS786386 KIM786386:KIO786386 KSI786386:KSK786386 LCE786386:LCG786386 LMA786386:LMC786386 LVW786386:LVY786386 MFS786386:MFU786386 MPO786386:MPQ786386 MZK786386:MZM786386 NJG786386:NJI786386 NTC786386:NTE786386 OCY786386:ODA786386 OMU786386:OMW786386 OWQ786386:OWS786386 PGM786386:PGO786386 PQI786386:PQK786386 QAE786386:QAG786386 QKA786386:QKC786386 QTW786386:QTY786386 RDS786386:RDU786386 RNO786386:RNQ786386 RXK786386:RXM786386 SHG786386:SHI786386 SRC786386:SRE786386 TAY786386:TBA786386 TKU786386:TKW786386 TUQ786386:TUS786386 UEM786386:UEO786386 UOI786386:UOK786386 UYE786386:UYG786386 VIA786386:VIC786386 VRW786386:VRY786386 WBS786386:WBU786386 WLO786386:WLQ786386 WVK786386:WVM786386 C851922:E851922 IY851922:JA851922 SU851922:SW851922 ACQ851922:ACS851922 AMM851922:AMO851922 AWI851922:AWK851922 BGE851922:BGG851922 BQA851922:BQC851922 BZW851922:BZY851922 CJS851922:CJU851922 CTO851922:CTQ851922 DDK851922:DDM851922 DNG851922:DNI851922 DXC851922:DXE851922 EGY851922:EHA851922 EQU851922:EQW851922 FAQ851922:FAS851922 FKM851922:FKO851922 FUI851922:FUK851922 GEE851922:GEG851922 GOA851922:GOC851922 GXW851922:GXY851922 HHS851922:HHU851922 HRO851922:HRQ851922 IBK851922:IBM851922 ILG851922:ILI851922 IVC851922:IVE851922 JEY851922:JFA851922 JOU851922:JOW851922 JYQ851922:JYS851922 KIM851922:KIO851922 KSI851922:KSK851922 LCE851922:LCG851922 LMA851922:LMC851922 LVW851922:LVY851922 MFS851922:MFU851922 MPO851922:MPQ851922 MZK851922:MZM851922 NJG851922:NJI851922 NTC851922:NTE851922 OCY851922:ODA851922 OMU851922:OMW851922 OWQ851922:OWS851922 PGM851922:PGO851922 PQI851922:PQK851922 QAE851922:QAG851922 QKA851922:QKC851922 QTW851922:QTY851922 RDS851922:RDU851922 RNO851922:RNQ851922 RXK851922:RXM851922 SHG851922:SHI851922 SRC851922:SRE851922 TAY851922:TBA851922 TKU851922:TKW851922 TUQ851922:TUS851922 UEM851922:UEO851922 UOI851922:UOK851922 UYE851922:UYG851922 VIA851922:VIC851922 VRW851922:VRY851922 WBS851922:WBU851922 WLO851922:WLQ851922 WVK851922:WVM851922 C917458:E917458 IY917458:JA917458 SU917458:SW917458 ACQ917458:ACS917458 AMM917458:AMO917458 AWI917458:AWK917458 BGE917458:BGG917458 BQA917458:BQC917458 BZW917458:BZY917458 CJS917458:CJU917458 CTO917458:CTQ917458 DDK917458:DDM917458 DNG917458:DNI917458 DXC917458:DXE917458 EGY917458:EHA917458 EQU917458:EQW917458 FAQ917458:FAS917458 FKM917458:FKO917458 FUI917458:FUK917458 GEE917458:GEG917458 GOA917458:GOC917458 GXW917458:GXY917458 HHS917458:HHU917458 HRO917458:HRQ917458 IBK917458:IBM917458 ILG917458:ILI917458 IVC917458:IVE917458 JEY917458:JFA917458 JOU917458:JOW917458 JYQ917458:JYS917458 KIM917458:KIO917458 KSI917458:KSK917458 LCE917458:LCG917458 LMA917458:LMC917458 LVW917458:LVY917458 MFS917458:MFU917458 MPO917458:MPQ917458 MZK917458:MZM917458 NJG917458:NJI917458 NTC917458:NTE917458 OCY917458:ODA917458 OMU917458:OMW917458 OWQ917458:OWS917458 PGM917458:PGO917458 PQI917458:PQK917458 QAE917458:QAG917458 QKA917458:QKC917458 QTW917458:QTY917458 RDS917458:RDU917458 RNO917458:RNQ917458 RXK917458:RXM917458 SHG917458:SHI917458 SRC917458:SRE917458 TAY917458:TBA917458 TKU917458:TKW917458 TUQ917458:TUS917458 UEM917458:UEO917458 UOI917458:UOK917458 UYE917458:UYG917458 VIA917458:VIC917458 VRW917458:VRY917458 WBS917458:WBU917458 WLO917458:WLQ917458 WVK917458:WVM917458 C982994:E982994 IY982994:JA982994 SU982994:SW982994 ACQ982994:ACS982994 AMM982994:AMO982994 AWI982994:AWK982994 BGE982994:BGG982994 BQA982994:BQC982994 BZW982994:BZY982994 CJS982994:CJU982994 CTO982994:CTQ982994 DDK982994:DDM982994 DNG982994:DNI982994 DXC982994:DXE982994 EGY982994:EHA982994 EQU982994:EQW982994 FAQ982994:FAS982994 FKM982994:FKO982994 FUI982994:FUK982994 GEE982994:GEG982994 GOA982994:GOC982994 GXW982994:GXY982994 HHS982994:HHU982994 HRO982994:HRQ982994 IBK982994:IBM982994 ILG982994:ILI982994 IVC982994:IVE982994 JEY982994:JFA982994 JOU982994:JOW982994 JYQ982994:JYS982994 KIM982994:KIO982994 KSI982994:KSK982994 LCE982994:LCG982994 LMA982994:LMC982994 LVW982994:LVY982994 MFS982994:MFU982994 MPO982994:MPQ982994 MZK982994:MZM982994 NJG982994:NJI982994 NTC982994:NTE982994 OCY982994:ODA982994 OMU982994:OMW982994 OWQ982994:OWS982994 PGM982994:PGO982994 PQI982994:PQK982994 QAE982994:QAG982994 QKA982994:QKC982994 QTW982994:QTY982994 RDS982994:RDU982994 RNO982994:RNQ982994 RXK982994:RXM982994 SHG982994:SHI982994 SRC982994:SRE982994 TAY982994:TBA982994 TKU982994:TKW982994 TUQ982994:TUS982994 UEM982994:UEO982994 UOI982994:UOK982994 UYE982994:UYG982994 VIA982994:VIC982994 VRW982994:VRY982994 WBS982994:WBU982994 WLO982994:WLQ982994">
      <formula1>$L$2:$L$9</formula1>
    </dataValidation>
    <dataValidation type="list" allowBlank="1" showInputMessage="1" showErrorMessage="1" errorTitle="Άκυρη εισαγωγή δεδομένων" error="Παρακαλώ επιλέξατε από λίστα δεδομένων" promptTitle="Αριθμός Μητρώου &amp; Επωνυμία" prompt="Επιλογή από λίστα (αύξουσα ταξινόμηση βάσει Αριθμού Μητρώου)._x000a__x000a_Συμπληρώνονται αυτόματα και τα δηλωθέντα στοιχεία έδρας της Εταιρείας._x000a__x000a_Σε περίπτωση μεταβολής των στοιχείων της Εταιρείας υποχρεούστε σε υποβολή Δήλωσης Τροποποίησης." sqref="C5:E5">
      <formula1>$L$2:$L$13</formula1>
    </dataValidation>
  </dataValidations>
  <pageMargins left="0.43307086614173229" right="0.39370078740157483" top="1.1811023622047245" bottom="0.6692913385826772" header="0.39370078740157483" footer="0.31496062992125984"/>
  <pageSetup paperSize="9" scale="61" fitToHeight="2" orientation="portrait" r:id="rId1"/>
  <headerFooter alignWithMargins="0">
    <oddHeader xml:space="preserve">&amp;L&amp;G&amp;C&amp;"Tahoma,Έντονα"&amp;12&amp;U
</oddHeader>
    <oddFooter>&amp;L&amp;A&amp;RΣελίδα &amp;P από &amp;N</oddFooter>
  </headerFooter>
  <rowBreaks count="1" manualBreakCount="1">
    <brk id="71" max="8"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S5"/>
  <sheetViews>
    <sheetView showGridLines="0" workbookViewId="0">
      <selection activeCell="EE4" sqref="EE4"/>
    </sheetView>
  </sheetViews>
  <sheetFormatPr defaultRowHeight="12.75" x14ac:dyDescent="0.2"/>
  <cols>
    <col min="2" max="2" width="6.85546875" bestFit="1" customWidth="1"/>
    <col min="3" max="3" width="6.42578125" bestFit="1" customWidth="1"/>
    <col min="4" max="4" width="6.85546875" bestFit="1" customWidth="1"/>
    <col min="5" max="5" width="6.42578125" bestFit="1" customWidth="1"/>
    <col min="6" max="6" width="6.85546875" bestFit="1" customWidth="1"/>
    <col min="7" max="7" width="6.42578125" bestFit="1" customWidth="1"/>
    <col min="8" max="8" width="6.85546875" bestFit="1" customWidth="1"/>
    <col min="9" max="9" width="6.42578125" bestFit="1" customWidth="1"/>
    <col min="10" max="10" width="6.85546875" bestFit="1" customWidth="1"/>
    <col min="11" max="11" width="6.42578125" bestFit="1" customWidth="1"/>
    <col min="12" max="12" width="6.85546875" bestFit="1" customWidth="1"/>
    <col min="13" max="13" width="6.42578125" bestFit="1" customWidth="1"/>
    <col min="14" max="15" width="12.42578125" customWidth="1"/>
    <col min="16" max="17" width="13.28515625" customWidth="1"/>
    <col min="18" max="19" width="12.85546875" customWidth="1"/>
    <col min="20" max="21" width="14.42578125" customWidth="1"/>
    <col min="22" max="22" width="18.5703125" bestFit="1" customWidth="1"/>
    <col min="23" max="32" width="15" bestFit="1" customWidth="1"/>
    <col min="33" max="33" width="17.28515625" bestFit="1" customWidth="1"/>
    <col min="34" max="34" width="16.42578125" bestFit="1" customWidth="1"/>
    <col min="35" max="35" width="14.5703125" bestFit="1" customWidth="1"/>
    <col min="36" max="36" width="13.85546875" bestFit="1" customWidth="1"/>
    <col min="37" max="37" width="17.28515625" bestFit="1" customWidth="1"/>
    <col min="38" max="38" width="16.42578125" bestFit="1" customWidth="1"/>
    <col min="39" max="39" width="14.5703125" bestFit="1" customWidth="1"/>
    <col min="40" max="40" width="13.85546875" bestFit="1" customWidth="1"/>
    <col min="41" max="41" width="17.28515625" bestFit="1" customWidth="1"/>
    <col min="42" max="42" width="16.42578125" bestFit="1" customWidth="1"/>
    <col min="43" max="43" width="14.5703125" bestFit="1" customWidth="1"/>
    <col min="44" max="44" width="13.85546875" bestFit="1" customWidth="1"/>
    <col min="45" max="45" width="17.28515625" bestFit="1" customWidth="1"/>
    <col min="46" max="46" width="16.42578125" bestFit="1" customWidth="1"/>
    <col min="47" max="47" width="14.5703125" bestFit="1" customWidth="1"/>
    <col min="48" max="48" width="13.85546875" bestFit="1" customWidth="1"/>
    <col min="49" max="49" width="15.7109375" customWidth="1"/>
    <col min="50" max="50" width="15.42578125" customWidth="1"/>
    <col min="51" max="51" width="14.28515625" bestFit="1" customWidth="1"/>
    <col min="53" max="53" width="14.28515625" bestFit="1" customWidth="1"/>
    <col min="54" max="54" width="6.28515625" bestFit="1" customWidth="1"/>
    <col min="55" max="55" width="14.28515625" bestFit="1" customWidth="1"/>
    <col min="56" max="56" width="6.28515625" bestFit="1" customWidth="1"/>
    <col min="57" max="57" width="14.28515625" bestFit="1" customWidth="1"/>
    <col min="59" max="59" width="14.28515625" bestFit="1" customWidth="1"/>
    <col min="61" max="61" width="14.28515625" bestFit="1" customWidth="1"/>
    <col min="63" max="63" width="10.28515625" customWidth="1"/>
    <col min="64" max="64" width="10.42578125" customWidth="1"/>
    <col min="65" max="65" width="9.28515625" customWidth="1"/>
    <col min="66" max="66" width="10.5703125" customWidth="1"/>
    <col min="67" max="67" width="17" bestFit="1" customWidth="1"/>
    <col min="68" max="68" width="6.42578125" bestFit="1" customWidth="1"/>
    <col min="69" max="69" width="14.28515625" bestFit="1" customWidth="1"/>
    <col min="70" max="70" width="13.7109375" customWidth="1"/>
    <col min="71" max="71" width="9.28515625" customWidth="1"/>
    <col min="72" max="72" width="14.28515625" customWidth="1"/>
    <col min="73" max="73" width="14.28515625" bestFit="1" customWidth="1"/>
    <col min="75" max="75" width="14.28515625" bestFit="1" customWidth="1"/>
    <col min="76" max="76" width="17.5703125" bestFit="1" customWidth="1"/>
    <col min="77" max="77" width="16.140625" bestFit="1" customWidth="1"/>
    <col min="78" max="78" width="19.5703125" bestFit="1" customWidth="1"/>
    <col min="79" max="79" width="18.85546875" bestFit="1" customWidth="1"/>
    <col min="80" max="80" width="16.7109375" bestFit="1" customWidth="1"/>
    <col min="86" max="86" width="10.7109375" bestFit="1" customWidth="1"/>
    <col min="92" max="92" width="10.7109375" bestFit="1" customWidth="1"/>
    <col min="98" max="98" width="10.7109375" bestFit="1" customWidth="1"/>
    <col min="104" max="104" width="10.7109375" bestFit="1" customWidth="1"/>
    <col min="110" max="110" width="10.7109375" bestFit="1" customWidth="1"/>
    <col min="116" max="117" width="10.7109375" bestFit="1" customWidth="1"/>
    <col min="118" max="118" width="15.7109375" bestFit="1" customWidth="1"/>
    <col min="119" max="119" width="9.5703125" bestFit="1" customWidth="1"/>
    <col min="120" max="120" width="16" bestFit="1" customWidth="1"/>
    <col min="121" max="121" width="15.85546875" bestFit="1" customWidth="1"/>
    <col min="122" max="122" width="13.7109375" bestFit="1" customWidth="1"/>
    <col min="123" max="123" width="12.42578125" bestFit="1" customWidth="1"/>
  </cols>
  <sheetData>
    <row r="1" spans="1:123" s="342" customFormat="1" ht="13.5" thickBot="1" x14ac:dyDescent="0.25">
      <c r="B1" s="580" t="s">
        <v>572</v>
      </c>
      <c r="C1" s="581"/>
      <c r="D1" s="581"/>
      <c r="E1" s="581"/>
      <c r="F1" s="581"/>
      <c r="G1" s="581"/>
      <c r="H1" s="581"/>
      <c r="I1" s="581"/>
      <c r="J1" s="581"/>
      <c r="K1" s="581"/>
      <c r="L1" s="581"/>
      <c r="M1" s="582"/>
      <c r="N1" s="580" t="s">
        <v>573</v>
      </c>
      <c r="O1" s="581"/>
      <c r="P1" s="581"/>
      <c r="Q1" s="581"/>
      <c r="R1" s="581"/>
      <c r="S1" s="581"/>
      <c r="T1" s="581"/>
      <c r="U1" s="582"/>
      <c r="V1" s="343" t="s">
        <v>574</v>
      </c>
      <c r="W1" s="580" t="s">
        <v>575</v>
      </c>
      <c r="X1" s="581"/>
      <c r="Y1" s="581"/>
      <c r="Z1" s="581"/>
      <c r="AA1" s="581"/>
      <c r="AB1" s="581"/>
      <c r="AC1" s="581"/>
      <c r="AD1" s="581"/>
      <c r="AE1" s="581"/>
      <c r="AF1" s="582"/>
      <c r="AG1" s="580" t="s">
        <v>576</v>
      </c>
      <c r="AH1" s="581"/>
      <c r="AI1" s="581"/>
      <c r="AJ1" s="581"/>
      <c r="AK1" s="581"/>
      <c r="AL1" s="581"/>
      <c r="AM1" s="581"/>
      <c r="AN1" s="581"/>
      <c r="AO1" s="581"/>
      <c r="AP1" s="581"/>
      <c r="AQ1" s="581"/>
      <c r="AR1" s="581"/>
      <c r="AS1" s="581"/>
      <c r="AT1" s="581"/>
      <c r="AU1" s="581"/>
      <c r="AV1" s="582"/>
      <c r="AW1" s="580" t="s">
        <v>577</v>
      </c>
      <c r="AX1" s="581"/>
      <c r="AY1" s="581"/>
      <c r="AZ1" s="581"/>
      <c r="BA1" s="581"/>
      <c r="BB1" s="581"/>
      <c r="BC1" s="581"/>
      <c r="BD1" s="581"/>
      <c r="BE1" s="581"/>
      <c r="BF1" s="582"/>
      <c r="BG1" s="580" t="s">
        <v>578</v>
      </c>
      <c r="BH1" s="581"/>
      <c r="BI1" s="581"/>
      <c r="BJ1" s="582"/>
      <c r="BK1" s="580" t="s">
        <v>579</v>
      </c>
      <c r="BL1" s="581"/>
      <c r="BM1" s="581"/>
      <c r="BN1" s="582"/>
      <c r="BO1" s="580" t="s">
        <v>581</v>
      </c>
      <c r="BP1" s="581"/>
      <c r="BQ1" s="581"/>
      <c r="BR1" s="581"/>
      <c r="BS1" s="581"/>
      <c r="BT1" s="581"/>
      <c r="BU1" s="581"/>
      <c r="BV1" s="581"/>
      <c r="BW1" s="582"/>
      <c r="BX1" s="580" t="s">
        <v>582</v>
      </c>
      <c r="BY1" s="581"/>
      <c r="BZ1" s="581"/>
      <c r="CA1" s="581"/>
      <c r="CB1" s="582"/>
      <c r="CC1" s="580" t="s">
        <v>583</v>
      </c>
      <c r="CD1" s="581"/>
      <c r="CE1" s="581"/>
      <c r="CF1" s="581"/>
      <c r="CG1" s="581"/>
      <c r="CH1" s="581"/>
      <c r="CI1" s="581"/>
      <c r="CJ1" s="581"/>
      <c r="CK1" s="581"/>
      <c r="CL1" s="581"/>
      <c r="CM1" s="581"/>
      <c r="CN1" s="581"/>
      <c r="CO1" s="581"/>
      <c r="CP1" s="581"/>
      <c r="CQ1" s="581"/>
      <c r="CR1" s="581"/>
      <c r="CS1" s="581"/>
      <c r="CT1" s="581"/>
      <c r="CU1" s="581"/>
      <c r="CV1" s="581"/>
      <c r="CW1" s="581"/>
      <c r="CX1" s="581"/>
      <c r="CY1" s="581"/>
      <c r="CZ1" s="581"/>
      <c r="DA1" s="581"/>
      <c r="DB1" s="581"/>
      <c r="DC1" s="581"/>
      <c r="DD1" s="581"/>
      <c r="DE1" s="581"/>
      <c r="DF1" s="581"/>
      <c r="DG1" s="581"/>
      <c r="DH1" s="581"/>
      <c r="DI1" s="581"/>
      <c r="DJ1" s="581"/>
      <c r="DK1" s="581"/>
      <c r="DL1" s="582"/>
      <c r="DM1" s="580" t="s">
        <v>591</v>
      </c>
      <c r="DN1" s="581"/>
      <c r="DO1" s="581"/>
      <c r="DP1" s="581"/>
      <c r="DQ1" s="581"/>
      <c r="DR1" s="581"/>
      <c r="DS1" s="582"/>
    </row>
    <row r="2" spans="1:123" ht="13.5" thickBot="1" x14ac:dyDescent="0.25">
      <c r="B2" s="561" t="s">
        <v>516</v>
      </c>
      <c r="C2" s="562"/>
      <c r="D2" s="563" t="s">
        <v>517</v>
      </c>
      <c r="E2" s="564"/>
      <c r="F2" s="565" t="s">
        <v>518</v>
      </c>
      <c r="G2" s="566"/>
      <c r="H2" s="567" t="s">
        <v>519</v>
      </c>
      <c r="I2" s="567"/>
      <c r="J2" s="568" t="s">
        <v>520</v>
      </c>
      <c r="K2" s="568"/>
      <c r="L2" s="577" t="s">
        <v>521</v>
      </c>
      <c r="M2" s="578"/>
      <c r="N2" s="571" t="s">
        <v>522</v>
      </c>
      <c r="O2" s="572"/>
      <c r="P2" s="573" t="s">
        <v>523</v>
      </c>
      <c r="Q2" s="573"/>
      <c r="R2" s="569" t="s">
        <v>524</v>
      </c>
      <c r="S2" s="569"/>
      <c r="T2" s="574" t="s">
        <v>525</v>
      </c>
      <c r="U2" s="579"/>
      <c r="V2" s="344" t="s">
        <v>526</v>
      </c>
      <c r="W2" s="347" t="s">
        <v>528</v>
      </c>
      <c r="X2" s="321" t="s">
        <v>529</v>
      </c>
      <c r="Y2" s="321" t="s">
        <v>530</v>
      </c>
      <c r="Z2" s="321" t="s">
        <v>531</v>
      </c>
      <c r="AA2" s="321" t="s">
        <v>532</v>
      </c>
      <c r="AB2" s="321" t="s">
        <v>533</v>
      </c>
      <c r="AC2" s="321" t="s">
        <v>534</v>
      </c>
      <c r="AD2" s="321" t="s">
        <v>535</v>
      </c>
      <c r="AE2" s="321" t="s">
        <v>536</v>
      </c>
      <c r="AF2" s="348" t="s">
        <v>537</v>
      </c>
      <c r="AG2" s="571" t="s">
        <v>545</v>
      </c>
      <c r="AH2" s="572"/>
      <c r="AI2" s="572"/>
      <c r="AJ2" s="572"/>
      <c r="AK2" s="573" t="s">
        <v>546</v>
      </c>
      <c r="AL2" s="573"/>
      <c r="AM2" s="573"/>
      <c r="AN2" s="573"/>
      <c r="AO2" s="569" t="s">
        <v>547</v>
      </c>
      <c r="AP2" s="569"/>
      <c r="AQ2" s="569"/>
      <c r="AR2" s="569"/>
      <c r="AS2" s="574" t="s">
        <v>548</v>
      </c>
      <c r="AT2" s="574"/>
      <c r="AU2" s="574"/>
      <c r="AV2" s="579"/>
      <c r="AW2" s="571" t="s">
        <v>549</v>
      </c>
      <c r="AX2" s="572"/>
      <c r="AY2" s="573" t="s">
        <v>550</v>
      </c>
      <c r="AZ2" s="573"/>
      <c r="BA2" s="569" t="s">
        <v>551</v>
      </c>
      <c r="BB2" s="569"/>
      <c r="BC2" s="574" t="s">
        <v>552</v>
      </c>
      <c r="BD2" s="574"/>
      <c r="BE2" s="568" t="s">
        <v>553</v>
      </c>
      <c r="BF2" s="575"/>
      <c r="BG2" s="571" t="s">
        <v>554</v>
      </c>
      <c r="BH2" s="572"/>
      <c r="BI2" s="573" t="s">
        <v>555</v>
      </c>
      <c r="BJ2" s="576"/>
      <c r="BK2" s="571" t="s">
        <v>556</v>
      </c>
      <c r="BL2" s="572"/>
      <c r="BM2" s="573" t="s">
        <v>557</v>
      </c>
      <c r="BN2" s="576"/>
      <c r="BO2" s="571" t="s">
        <v>558</v>
      </c>
      <c r="BP2" s="572"/>
      <c r="BQ2" s="572"/>
      <c r="BR2" s="573" t="s">
        <v>559</v>
      </c>
      <c r="BS2" s="573"/>
      <c r="BT2" s="573"/>
      <c r="BU2" s="569" t="s">
        <v>560</v>
      </c>
      <c r="BV2" s="569"/>
      <c r="BW2" s="570"/>
      <c r="BX2" s="361" t="s">
        <v>561</v>
      </c>
      <c r="BY2" s="360" t="s">
        <v>562</v>
      </c>
      <c r="BZ2" s="360" t="s">
        <v>563</v>
      </c>
      <c r="CA2" s="360" t="s">
        <v>564</v>
      </c>
      <c r="CB2" s="362" t="s">
        <v>565</v>
      </c>
      <c r="CC2" s="571" t="s">
        <v>566</v>
      </c>
      <c r="CD2" s="572"/>
      <c r="CE2" s="572"/>
      <c r="CF2" s="572"/>
      <c r="CG2" s="572"/>
      <c r="CH2" s="572"/>
      <c r="CI2" s="573" t="s">
        <v>567</v>
      </c>
      <c r="CJ2" s="573"/>
      <c r="CK2" s="573"/>
      <c r="CL2" s="573"/>
      <c r="CM2" s="573"/>
      <c r="CN2" s="573"/>
      <c r="CO2" s="569" t="s">
        <v>568</v>
      </c>
      <c r="CP2" s="569"/>
      <c r="CQ2" s="569"/>
      <c r="CR2" s="569"/>
      <c r="CS2" s="569"/>
      <c r="CT2" s="569"/>
      <c r="CU2" s="574" t="s">
        <v>569</v>
      </c>
      <c r="CV2" s="574"/>
      <c r="CW2" s="574"/>
      <c r="CX2" s="574"/>
      <c r="CY2" s="574"/>
      <c r="CZ2" s="574"/>
      <c r="DA2" s="567" t="s">
        <v>570</v>
      </c>
      <c r="DB2" s="567"/>
      <c r="DC2" s="567"/>
      <c r="DD2" s="567"/>
      <c r="DE2" s="567"/>
      <c r="DF2" s="567"/>
      <c r="DG2" s="568" t="s">
        <v>571</v>
      </c>
      <c r="DH2" s="568"/>
      <c r="DI2" s="568"/>
      <c r="DJ2" s="568"/>
      <c r="DK2" s="568"/>
      <c r="DL2" s="575"/>
      <c r="DM2" s="369" t="s">
        <v>584</v>
      </c>
      <c r="DN2" s="368" t="s">
        <v>585</v>
      </c>
      <c r="DO2" s="368" t="s">
        <v>586</v>
      </c>
      <c r="DP2" s="368" t="s">
        <v>587</v>
      </c>
      <c r="DQ2" s="368" t="s">
        <v>588</v>
      </c>
      <c r="DR2" s="368" t="s">
        <v>589</v>
      </c>
      <c r="DS2" s="370" t="s">
        <v>590</v>
      </c>
    </row>
    <row r="3" spans="1:123" x14ac:dyDescent="0.2">
      <c r="A3" s="403" t="s">
        <v>671</v>
      </c>
      <c r="B3" s="336" t="s">
        <v>506</v>
      </c>
      <c r="C3" s="308" t="s">
        <v>507</v>
      </c>
      <c r="D3" s="309" t="s">
        <v>506</v>
      </c>
      <c r="E3" s="309" t="s">
        <v>507</v>
      </c>
      <c r="F3" s="312" t="s">
        <v>506</v>
      </c>
      <c r="G3" s="312" t="s">
        <v>507</v>
      </c>
      <c r="H3" s="313" t="s">
        <v>506</v>
      </c>
      <c r="I3" s="313" t="s">
        <v>507</v>
      </c>
      <c r="J3" s="314" t="s">
        <v>506</v>
      </c>
      <c r="K3" s="314" t="s">
        <v>507</v>
      </c>
      <c r="L3" s="320" t="s">
        <v>506</v>
      </c>
      <c r="M3" s="337" t="s">
        <v>507</v>
      </c>
      <c r="N3" s="328" t="s">
        <v>506</v>
      </c>
      <c r="O3" s="315" t="s">
        <v>507</v>
      </c>
      <c r="P3" s="316" t="s">
        <v>506</v>
      </c>
      <c r="Q3" s="316" t="s">
        <v>507</v>
      </c>
      <c r="R3" s="317" t="s">
        <v>506</v>
      </c>
      <c r="S3" s="317" t="s">
        <v>507</v>
      </c>
      <c r="T3" s="318" t="s">
        <v>506</v>
      </c>
      <c r="U3" s="329" t="s">
        <v>507</v>
      </c>
      <c r="V3" s="345" t="s">
        <v>527</v>
      </c>
      <c r="W3" s="347" t="s">
        <v>506</v>
      </c>
      <c r="X3" s="327" t="s">
        <v>506</v>
      </c>
      <c r="Y3" s="327" t="s">
        <v>506</v>
      </c>
      <c r="Z3" s="327" t="s">
        <v>506</v>
      </c>
      <c r="AA3" s="327" t="s">
        <v>506</v>
      </c>
      <c r="AB3" s="327" t="s">
        <v>506</v>
      </c>
      <c r="AC3" s="327" t="s">
        <v>506</v>
      </c>
      <c r="AD3" s="327" t="s">
        <v>506</v>
      </c>
      <c r="AE3" s="327" t="s">
        <v>506</v>
      </c>
      <c r="AF3" s="349" t="s">
        <v>506</v>
      </c>
      <c r="AG3" s="336" t="s">
        <v>500</v>
      </c>
      <c r="AH3" s="308" t="s">
        <v>501</v>
      </c>
      <c r="AI3" s="308" t="s">
        <v>502</v>
      </c>
      <c r="AJ3" s="308" t="s">
        <v>503</v>
      </c>
      <c r="AK3" s="309" t="s">
        <v>500</v>
      </c>
      <c r="AL3" s="309" t="s">
        <v>501</v>
      </c>
      <c r="AM3" s="309" t="s">
        <v>502</v>
      </c>
      <c r="AN3" s="309" t="s">
        <v>503</v>
      </c>
      <c r="AO3" s="312" t="s">
        <v>500</v>
      </c>
      <c r="AP3" s="312" t="s">
        <v>501</v>
      </c>
      <c r="AQ3" s="312" t="s">
        <v>502</v>
      </c>
      <c r="AR3" s="312" t="s">
        <v>503</v>
      </c>
      <c r="AS3" s="310" t="s">
        <v>500</v>
      </c>
      <c r="AT3" s="310" t="s">
        <v>501</v>
      </c>
      <c r="AU3" s="310" t="s">
        <v>502</v>
      </c>
      <c r="AV3" s="353" t="s">
        <v>503</v>
      </c>
      <c r="AW3" s="336" t="s">
        <v>504</v>
      </c>
      <c r="AX3" s="308" t="s">
        <v>505</v>
      </c>
      <c r="AY3" s="309" t="s">
        <v>504</v>
      </c>
      <c r="AZ3" s="309" t="s">
        <v>505</v>
      </c>
      <c r="BA3" s="312" t="s">
        <v>504</v>
      </c>
      <c r="BB3" s="312" t="s">
        <v>505</v>
      </c>
      <c r="BC3" s="310" t="s">
        <v>504</v>
      </c>
      <c r="BD3" s="310" t="s">
        <v>505</v>
      </c>
      <c r="BE3" s="314" t="s">
        <v>504</v>
      </c>
      <c r="BF3" s="354" t="s">
        <v>505</v>
      </c>
      <c r="BG3" s="336" t="s">
        <v>504</v>
      </c>
      <c r="BH3" s="308" t="s">
        <v>505</v>
      </c>
      <c r="BI3" s="309" t="s">
        <v>504</v>
      </c>
      <c r="BJ3" s="356" t="s">
        <v>505</v>
      </c>
      <c r="BK3" s="336" t="s">
        <v>506</v>
      </c>
      <c r="BL3" s="308" t="s">
        <v>507</v>
      </c>
      <c r="BM3" s="309" t="s">
        <v>506</v>
      </c>
      <c r="BN3" s="356" t="s">
        <v>507</v>
      </c>
      <c r="BO3" s="336" t="s">
        <v>508</v>
      </c>
      <c r="BP3" s="308" t="s">
        <v>507</v>
      </c>
      <c r="BQ3" s="308" t="s">
        <v>327</v>
      </c>
      <c r="BR3" s="309" t="s">
        <v>508</v>
      </c>
      <c r="BS3" s="309" t="s">
        <v>507</v>
      </c>
      <c r="BT3" s="309" t="s">
        <v>327</v>
      </c>
      <c r="BU3" s="312" t="s">
        <v>508</v>
      </c>
      <c r="BV3" s="312" t="s">
        <v>507</v>
      </c>
      <c r="BW3" s="358" t="s">
        <v>327</v>
      </c>
      <c r="BX3" s="363" t="s">
        <v>509</v>
      </c>
      <c r="BY3" s="311" t="s">
        <v>509</v>
      </c>
      <c r="BZ3" s="311" t="s">
        <v>509</v>
      </c>
      <c r="CA3" s="311" t="s">
        <v>509</v>
      </c>
      <c r="CB3" s="364" t="s">
        <v>509</v>
      </c>
      <c r="CC3" s="336" t="s">
        <v>510</v>
      </c>
      <c r="CD3" s="308" t="s">
        <v>511</v>
      </c>
      <c r="CE3" s="308" t="s">
        <v>84</v>
      </c>
      <c r="CF3" s="308" t="s">
        <v>512</v>
      </c>
      <c r="CG3" s="308" t="s">
        <v>513</v>
      </c>
      <c r="CH3" s="308" t="s">
        <v>514</v>
      </c>
      <c r="CI3" s="309" t="s">
        <v>510</v>
      </c>
      <c r="CJ3" s="309" t="s">
        <v>511</v>
      </c>
      <c r="CK3" s="309" t="s">
        <v>84</v>
      </c>
      <c r="CL3" s="309" t="s">
        <v>512</v>
      </c>
      <c r="CM3" s="309" t="s">
        <v>513</v>
      </c>
      <c r="CN3" s="309" t="s">
        <v>514</v>
      </c>
      <c r="CO3" s="312" t="s">
        <v>510</v>
      </c>
      <c r="CP3" s="312" t="s">
        <v>511</v>
      </c>
      <c r="CQ3" s="312" t="s">
        <v>84</v>
      </c>
      <c r="CR3" s="312" t="s">
        <v>512</v>
      </c>
      <c r="CS3" s="312" t="s">
        <v>513</v>
      </c>
      <c r="CT3" s="312" t="s">
        <v>514</v>
      </c>
      <c r="CU3" s="310" t="s">
        <v>510</v>
      </c>
      <c r="CV3" s="310" t="s">
        <v>511</v>
      </c>
      <c r="CW3" s="310" t="s">
        <v>84</v>
      </c>
      <c r="CX3" s="310" t="s">
        <v>512</v>
      </c>
      <c r="CY3" s="310" t="s">
        <v>513</v>
      </c>
      <c r="CZ3" s="310" t="s">
        <v>514</v>
      </c>
      <c r="DA3" s="313" t="s">
        <v>510</v>
      </c>
      <c r="DB3" s="313" t="s">
        <v>511</v>
      </c>
      <c r="DC3" s="313" t="s">
        <v>84</v>
      </c>
      <c r="DD3" s="313" t="s">
        <v>512</v>
      </c>
      <c r="DE3" s="313" t="s">
        <v>513</v>
      </c>
      <c r="DF3" s="313" t="s">
        <v>514</v>
      </c>
      <c r="DG3" s="314" t="s">
        <v>510</v>
      </c>
      <c r="DH3" s="314" t="s">
        <v>511</v>
      </c>
      <c r="DI3" s="314" t="s">
        <v>84</v>
      </c>
      <c r="DJ3" s="314" t="s">
        <v>512</v>
      </c>
      <c r="DK3" s="314" t="s">
        <v>513</v>
      </c>
      <c r="DL3" s="354" t="s">
        <v>514</v>
      </c>
      <c r="DM3" s="336" t="s">
        <v>507</v>
      </c>
      <c r="DN3" s="308" t="s">
        <v>515</v>
      </c>
      <c r="DO3" s="308" t="s">
        <v>515</v>
      </c>
      <c r="DP3" s="308" t="s">
        <v>515</v>
      </c>
      <c r="DQ3" s="308" t="s">
        <v>515</v>
      </c>
      <c r="DR3" s="308" t="s">
        <v>515</v>
      </c>
      <c r="DS3" s="371" t="s">
        <v>515</v>
      </c>
    </row>
    <row r="4" spans="1:123" ht="13.5" thickBot="1" x14ac:dyDescent="0.25">
      <c r="A4" s="402">
        <f>Ποσοτικό!C5</f>
        <v>0</v>
      </c>
      <c r="B4" s="330">
        <f>Ποσοτικό!H23</f>
        <v>0</v>
      </c>
      <c r="C4" s="331">
        <f>Ποσοτικό!I23</f>
        <v>0</v>
      </c>
      <c r="D4" s="332">
        <f>Ποσοτικό!H24</f>
        <v>0</v>
      </c>
      <c r="E4" s="332">
        <f>Ποσοτικό!I24</f>
        <v>0</v>
      </c>
      <c r="F4" s="333">
        <f>Ποσοτικό!H25</f>
        <v>0</v>
      </c>
      <c r="G4" s="333">
        <f>Ποσοτικό!I25</f>
        <v>0</v>
      </c>
      <c r="H4" s="338">
        <f>Ποσοτικό!H26</f>
        <v>0</v>
      </c>
      <c r="I4" s="338">
        <f>Ποσοτικό!I26</f>
        <v>0</v>
      </c>
      <c r="J4" s="339">
        <f>Ποσοτικό!H27</f>
        <v>0</v>
      </c>
      <c r="K4" s="339">
        <f>Ποσοτικό!I27</f>
        <v>0</v>
      </c>
      <c r="L4" s="340">
        <f>Ποσοτικό!H28</f>
        <v>0</v>
      </c>
      <c r="M4" s="341">
        <f>Ποσοτικό!I28</f>
        <v>0</v>
      </c>
      <c r="N4" s="330">
        <f>Ποσοτικό!H32</f>
        <v>0</v>
      </c>
      <c r="O4" s="331">
        <f>Ποσοτικό!I32</f>
        <v>0</v>
      </c>
      <c r="P4" s="332">
        <f>Ποσοτικό!H33</f>
        <v>0</v>
      </c>
      <c r="Q4" s="332">
        <f>Ποσοτικό!I33</f>
        <v>0</v>
      </c>
      <c r="R4" s="333">
        <f>Ποσοτικό!H34</f>
        <v>0</v>
      </c>
      <c r="S4" s="333">
        <f>Ποσοτικό!I34</f>
        <v>0</v>
      </c>
      <c r="T4" s="334">
        <f>Ποσοτικό!H35</f>
        <v>0</v>
      </c>
      <c r="U4" s="335">
        <f>Ποσοτικό!I35</f>
        <v>0</v>
      </c>
      <c r="V4" s="346">
        <f>Ποσοτικό!I39</f>
        <v>0</v>
      </c>
      <c r="W4" s="350">
        <f>Ποσοτικό!$I$44</f>
        <v>0</v>
      </c>
      <c r="X4" s="351">
        <f>Ποσοτικό!$I$45</f>
        <v>0</v>
      </c>
      <c r="Y4" s="351">
        <f>Ποσοτικό!$I$46</f>
        <v>0</v>
      </c>
      <c r="Z4" s="351">
        <f>Ποσοτικό!$I$47</f>
        <v>0</v>
      </c>
      <c r="AA4" s="351">
        <f>Ποσοτικό!$I$48</f>
        <v>0</v>
      </c>
      <c r="AB4" s="351">
        <f>Ποσοτικό!$I$49</f>
        <v>0</v>
      </c>
      <c r="AC4" s="351">
        <f>Ποσοτικό!$I$50</f>
        <v>0</v>
      </c>
      <c r="AD4" s="351">
        <f>Ποσοτικό!$I$51</f>
        <v>0</v>
      </c>
      <c r="AE4" s="351">
        <f>Ποσοτικό!$I$52</f>
        <v>0</v>
      </c>
      <c r="AF4" s="352">
        <f>Ποσοτικό!$I$53</f>
        <v>0</v>
      </c>
      <c r="AG4" s="330">
        <f>Ποσοτικό!F58</f>
        <v>0</v>
      </c>
      <c r="AH4" s="331">
        <f>Ποσοτικό!G58</f>
        <v>0</v>
      </c>
      <c r="AI4" s="331">
        <f>Ποσοτικό!H58</f>
        <v>0</v>
      </c>
      <c r="AJ4" s="331">
        <f>Ποσοτικό!I58</f>
        <v>0</v>
      </c>
      <c r="AK4" s="332">
        <f>Ποσοτικό!F59</f>
        <v>0</v>
      </c>
      <c r="AL4" s="332">
        <f>Ποσοτικό!G59</f>
        <v>0</v>
      </c>
      <c r="AM4" s="332">
        <f>Ποσοτικό!H59</f>
        <v>0</v>
      </c>
      <c r="AN4" s="332">
        <f>Ποσοτικό!I59</f>
        <v>0</v>
      </c>
      <c r="AO4" s="333">
        <f>Ποσοτικό!F61</f>
        <v>0</v>
      </c>
      <c r="AP4" s="333">
        <f>Ποσοτικό!G61</f>
        <v>0</v>
      </c>
      <c r="AQ4" s="333">
        <f>Ποσοτικό!H61</f>
        <v>0</v>
      </c>
      <c r="AR4" s="333">
        <f>Ποσοτικό!I61</f>
        <v>0</v>
      </c>
      <c r="AS4" s="334">
        <f>Ποσοτικό!F62</f>
        <v>0</v>
      </c>
      <c r="AT4" s="334">
        <f>Ποσοτικό!G62</f>
        <v>0</v>
      </c>
      <c r="AU4" s="334">
        <f>Ποσοτικό!H62</f>
        <v>0</v>
      </c>
      <c r="AV4" s="335">
        <f>Ποσοτικό!I62</f>
        <v>0</v>
      </c>
      <c r="AW4" s="330">
        <f>Ποσοτικό!H66</f>
        <v>0</v>
      </c>
      <c r="AX4" s="331">
        <f>Ποσοτικό!I66</f>
        <v>0</v>
      </c>
      <c r="AY4" s="332">
        <f>Ποσοτικό!H67</f>
        <v>0</v>
      </c>
      <c r="AZ4" s="332">
        <f>Ποσοτικό!I67</f>
        <v>0</v>
      </c>
      <c r="BA4" s="333">
        <f>Ποσοτικό!H68</f>
        <v>0</v>
      </c>
      <c r="BB4" s="333">
        <f>Ποσοτικό!I68</f>
        <v>0</v>
      </c>
      <c r="BC4" s="334">
        <f>Ποσοτικό!H69</f>
        <v>0</v>
      </c>
      <c r="BD4" s="334">
        <f>Ποσοτικό!I69</f>
        <v>0</v>
      </c>
      <c r="BE4" s="339">
        <f>Ποσοτικό!H70</f>
        <v>0</v>
      </c>
      <c r="BF4" s="355">
        <f>Ποσοτικό!I70</f>
        <v>0</v>
      </c>
      <c r="BG4" s="330">
        <f>Ποσοτικό!H74</f>
        <v>0</v>
      </c>
      <c r="BH4" s="331">
        <f>Ποσοτικό!I74</f>
        <v>0</v>
      </c>
      <c r="BI4" s="332">
        <f>Ποσοτικό!H75</f>
        <v>0</v>
      </c>
      <c r="BJ4" s="357">
        <f>Ποσοτικό!I75</f>
        <v>0</v>
      </c>
      <c r="BK4" s="330">
        <f>Ποσοτικό!H79</f>
        <v>0</v>
      </c>
      <c r="BL4" s="331">
        <f>Ποσοτικό!I79</f>
        <v>0</v>
      </c>
      <c r="BM4" s="332">
        <f>Ποσοτικό!H80</f>
        <v>0</v>
      </c>
      <c r="BN4" s="357">
        <f>Ποσοτικό!I80</f>
        <v>0</v>
      </c>
      <c r="BO4" s="330">
        <f>Ποσοτικό!G85</f>
        <v>0</v>
      </c>
      <c r="BP4" s="331">
        <f>Ποσοτικό!H85</f>
        <v>0</v>
      </c>
      <c r="BQ4" s="331">
        <f>Ποσοτικό!I85</f>
        <v>0</v>
      </c>
      <c r="BR4" s="332">
        <f>Ποσοτικό!G86</f>
        <v>0</v>
      </c>
      <c r="BS4" s="332">
        <f>Ποσοτικό!H86</f>
        <v>0</v>
      </c>
      <c r="BT4" s="332">
        <f>Ποσοτικό!I86</f>
        <v>0</v>
      </c>
      <c r="BU4" s="333">
        <f>Ποσοτικό!G87</f>
        <v>0</v>
      </c>
      <c r="BV4" s="333">
        <f>Ποσοτικό!H87</f>
        <v>0</v>
      </c>
      <c r="BW4" s="359">
        <f>Ποσοτικό!I87</f>
        <v>0</v>
      </c>
      <c r="BX4" s="365">
        <f>Ποσοτικό!I92</f>
        <v>0</v>
      </c>
      <c r="BY4" s="366">
        <f>Ποσοτικό!$I$94</f>
        <v>0</v>
      </c>
      <c r="BZ4" s="366">
        <f>Ποσοτικό!$I$95</f>
        <v>0</v>
      </c>
      <c r="CA4" s="366">
        <f>Ποσοτικό!$I$96</f>
        <v>0</v>
      </c>
      <c r="CB4" s="367">
        <f>Ποσοτικό!$I$97</f>
        <v>0</v>
      </c>
      <c r="CC4" s="330">
        <f>Ποσοτικό!D102</f>
        <v>0</v>
      </c>
      <c r="CD4" s="331">
        <f>Ποσοτικό!E102</f>
        <v>0</v>
      </c>
      <c r="CE4" s="331">
        <f>Ποσοτικό!F102</f>
        <v>0</v>
      </c>
      <c r="CF4" s="331">
        <f>Ποσοτικό!G102</f>
        <v>0</v>
      </c>
      <c r="CG4" s="331">
        <f>Ποσοτικό!H102</f>
        <v>0</v>
      </c>
      <c r="CH4" s="331">
        <f>Ποσοτικό!I102</f>
        <v>0</v>
      </c>
      <c r="CI4" s="332">
        <f>Ποσοτικό!D103</f>
        <v>0</v>
      </c>
      <c r="CJ4" s="332">
        <f>Ποσοτικό!E103</f>
        <v>0</v>
      </c>
      <c r="CK4" s="332">
        <f>Ποσοτικό!F103</f>
        <v>0</v>
      </c>
      <c r="CL4" s="332">
        <f>Ποσοτικό!G103</f>
        <v>0</v>
      </c>
      <c r="CM4" s="332">
        <f>Ποσοτικό!H103</f>
        <v>0</v>
      </c>
      <c r="CN4" s="332">
        <f>Ποσοτικό!I103</f>
        <v>0</v>
      </c>
      <c r="CO4" s="333">
        <f>Ποσοτικό!D104</f>
        <v>0</v>
      </c>
      <c r="CP4" s="333">
        <f>Ποσοτικό!E104</f>
        <v>0</v>
      </c>
      <c r="CQ4" s="333">
        <f>Ποσοτικό!F104</f>
        <v>0</v>
      </c>
      <c r="CR4" s="333">
        <f>Ποσοτικό!G104</f>
        <v>0</v>
      </c>
      <c r="CS4" s="333">
        <f>Ποσοτικό!H104</f>
        <v>0</v>
      </c>
      <c r="CT4" s="333">
        <f>Ποσοτικό!I104</f>
        <v>0</v>
      </c>
      <c r="CU4" s="334">
        <f>Ποσοτικό!D105</f>
        <v>0</v>
      </c>
      <c r="CV4" s="334">
        <f>Ποσοτικό!E105</f>
        <v>0</v>
      </c>
      <c r="CW4" s="334">
        <f>Ποσοτικό!F105</f>
        <v>0</v>
      </c>
      <c r="CX4" s="334">
        <f>Ποσοτικό!G105</f>
        <v>0</v>
      </c>
      <c r="CY4" s="334">
        <f>Ποσοτικό!H105</f>
        <v>0</v>
      </c>
      <c r="CZ4" s="334">
        <f>Ποσοτικό!I105</f>
        <v>0</v>
      </c>
      <c r="DA4" s="338">
        <f>Ποσοτικό!D106</f>
        <v>0</v>
      </c>
      <c r="DB4" s="338">
        <f>Ποσοτικό!E106</f>
        <v>0</v>
      </c>
      <c r="DC4" s="338">
        <f>Ποσοτικό!F106</f>
        <v>0</v>
      </c>
      <c r="DD4" s="338">
        <f>Ποσοτικό!G106</f>
        <v>0</v>
      </c>
      <c r="DE4" s="338">
        <f>Ποσοτικό!H106</f>
        <v>0</v>
      </c>
      <c r="DF4" s="338">
        <f>Ποσοτικό!I106</f>
        <v>0</v>
      </c>
      <c r="DG4" s="339">
        <f>Ποσοτικό!D107</f>
        <v>0</v>
      </c>
      <c r="DH4" s="339">
        <f>Ποσοτικό!E107</f>
        <v>0</v>
      </c>
      <c r="DI4" s="339">
        <f>Ποσοτικό!F107</f>
        <v>0</v>
      </c>
      <c r="DJ4" s="339">
        <f>Ποσοτικό!G107</f>
        <v>0</v>
      </c>
      <c r="DK4" s="339">
        <f>Ποσοτικό!H107</f>
        <v>0</v>
      </c>
      <c r="DL4" s="355">
        <f>Ποσοτικό!I107</f>
        <v>0</v>
      </c>
      <c r="DM4" s="330">
        <f>Ποσοτικό!I111</f>
        <v>0</v>
      </c>
      <c r="DN4" s="372">
        <f>Ποσοτικό!$I$115</f>
        <v>0</v>
      </c>
      <c r="DO4" s="372">
        <f>Ποσοτικό!$I$116</f>
        <v>0</v>
      </c>
      <c r="DP4" s="372">
        <f>Ποσοτικό!$I$117</f>
        <v>0</v>
      </c>
      <c r="DQ4" s="372">
        <f>Ποσοτικό!$I$118</f>
        <v>0</v>
      </c>
      <c r="DR4" s="372">
        <f>Ποσοτικό!$I$119</f>
        <v>0</v>
      </c>
      <c r="DS4" s="373">
        <f>Ποσοτικό!$I$120</f>
        <v>0</v>
      </c>
    </row>
    <row r="5" spans="1:123" x14ac:dyDescent="0.2">
      <c r="B5" s="319"/>
      <c r="C5" s="319"/>
      <c r="D5" s="319"/>
      <c r="E5" s="319"/>
      <c r="W5" s="322"/>
      <c r="BG5" s="322"/>
    </row>
  </sheetData>
  <mergeCells count="43">
    <mergeCell ref="BO1:BW1"/>
    <mergeCell ref="BX1:CB1"/>
    <mergeCell ref="CC1:DL1"/>
    <mergeCell ref="DM1:DS1"/>
    <mergeCell ref="B1:M1"/>
    <mergeCell ref="N1:U1"/>
    <mergeCell ref="W1:AF1"/>
    <mergeCell ref="AG1:AV1"/>
    <mergeCell ref="AW1:BF1"/>
    <mergeCell ref="BG1:BJ1"/>
    <mergeCell ref="BK1:BN1"/>
    <mergeCell ref="CI2:CN2"/>
    <mergeCell ref="CO2:CT2"/>
    <mergeCell ref="CU2:CZ2"/>
    <mergeCell ref="DA2:DF2"/>
    <mergeCell ref="DG2:DL2"/>
    <mergeCell ref="L2:M2"/>
    <mergeCell ref="BK2:BL2"/>
    <mergeCell ref="BM2:BN2"/>
    <mergeCell ref="BO2:BQ2"/>
    <mergeCell ref="BR2:BT2"/>
    <mergeCell ref="AG2:AJ2"/>
    <mergeCell ref="AK2:AN2"/>
    <mergeCell ref="AO2:AR2"/>
    <mergeCell ref="AS2:AV2"/>
    <mergeCell ref="AW2:AX2"/>
    <mergeCell ref="P2:Q2"/>
    <mergeCell ref="R2:S2"/>
    <mergeCell ref="T2:U2"/>
    <mergeCell ref="N2:O2"/>
    <mergeCell ref="BU2:BW2"/>
    <mergeCell ref="CC2:CH2"/>
    <mergeCell ref="AY2:AZ2"/>
    <mergeCell ref="BA2:BB2"/>
    <mergeCell ref="BC2:BD2"/>
    <mergeCell ref="BE2:BF2"/>
    <mergeCell ref="BG2:BH2"/>
    <mergeCell ref="BI2:BJ2"/>
    <mergeCell ref="B2:C2"/>
    <mergeCell ref="D2:E2"/>
    <mergeCell ref="F2:G2"/>
    <mergeCell ref="H2:I2"/>
    <mergeCell ref="J2:K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2"/>
  <sheetViews>
    <sheetView showGridLines="0" zoomScaleNormal="100" zoomScaleSheetLayoutView="110" workbookViewId="0">
      <selection activeCell="B35" sqref="B35:J35"/>
    </sheetView>
  </sheetViews>
  <sheetFormatPr defaultRowHeight="12.75" x14ac:dyDescent="0.2"/>
  <cols>
    <col min="1" max="1" width="10.85546875" style="165" customWidth="1"/>
    <col min="2" max="2" width="7.28515625" style="164" customWidth="1"/>
    <col min="3" max="9" width="9.140625" style="164"/>
    <col min="10" max="10" width="49.42578125" style="164" customWidth="1"/>
    <col min="11" max="16384" width="9.140625" style="164"/>
  </cols>
  <sheetData>
    <row r="1" spans="1:10" s="6" customFormat="1" ht="15" x14ac:dyDescent="0.25">
      <c r="A1" s="622" t="s">
        <v>322</v>
      </c>
      <c r="B1" s="622"/>
      <c r="C1" s="622"/>
      <c r="D1" s="622"/>
      <c r="E1" s="622"/>
      <c r="F1" s="622"/>
      <c r="G1" s="622"/>
      <c r="H1" s="622"/>
      <c r="I1" s="622"/>
      <c r="J1" s="622"/>
    </row>
    <row r="2" spans="1:10" s="6" customFormat="1" x14ac:dyDescent="0.2">
      <c r="A2" s="192" t="s">
        <v>106</v>
      </c>
      <c r="B2" s="9"/>
      <c r="C2" s="9"/>
      <c r="D2" s="9"/>
      <c r="E2" s="9"/>
      <c r="F2" s="9"/>
      <c r="G2" s="9"/>
      <c r="H2" s="9"/>
      <c r="I2" s="9"/>
      <c r="J2" s="191"/>
    </row>
    <row r="3" spans="1:10" s="6" customFormat="1" x14ac:dyDescent="0.2">
      <c r="A3" s="192" t="s">
        <v>392</v>
      </c>
      <c r="B3" s="190"/>
      <c r="C3" s="190"/>
      <c r="D3" s="190"/>
      <c r="E3" s="190"/>
      <c r="F3" s="190"/>
      <c r="G3" s="190"/>
      <c r="H3" s="190"/>
      <c r="I3" s="190"/>
      <c r="J3" s="190"/>
    </row>
    <row r="4" spans="1:10" s="6" customFormat="1" ht="19.5" customHeight="1" x14ac:dyDescent="0.2">
      <c r="A4" s="189" t="s">
        <v>107</v>
      </c>
      <c r="B4" s="189"/>
      <c r="C4" s="627" t="s">
        <v>108</v>
      </c>
      <c r="D4" s="628"/>
      <c r="E4" s="628"/>
      <c r="F4" s="628"/>
      <c r="G4" s="628"/>
      <c r="H4" s="628"/>
      <c r="I4" s="628"/>
      <c r="J4" s="628"/>
    </row>
    <row r="5" spans="1:10" s="6" customFormat="1" ht="27" customHeight="1" x14ac:dyDescent="0.2">
      <c r="A5" s="188" t="s">
        <v>109</v>
      </c>
      <c r="B5" s="188"/>
      <c r="C5" s="624" t="s">
        <v>110</v>
      </c>
      <c r="D5" s="625"/>
      <c r="E5" s="625"/>
      <c r="F5" s="625"/>
      <c r="G5" s="625"/>
      <c r="H5" s="625"/>
      <c r="I5" s="625"/>
      <c r="J5" s="626"/>
    </row>
    <row r="6" spans="1:10" s="6" customFormat="1" x14ac:dyDescent="0.2">
      <c r="A6" s="187"/>
      <c r="B6" s="15"/>
      <c r="C6" s="15"/>
      <c r="D6" s="15"/>
      <c r="E6" s="15"/>
      <c r="F6" s="15"/>
      <c r="G6" s="15"/>
      <c r="H6" s="15"/>
      <c r="I6" s="15"/>
      <c r="J6" s="15"/>
    </row>
    <row r="7" spans="1:10" s="6" customFormat="1" x14ac:dyDescent="0.2">
      <c r="A7" s="629" t="s">
        <v>346</v>
      </c>
      <c r="B7" s="629"/>
      <c r="C7" s="629"/>
      <c r="D7" s="629"/>
      <c r="E7" s="629"/>
      <c r="F7" s="629"/>
      <c r="G7" s="629"/>
      <c r="H7" s="629"/>
      <c r="I7" s="629"/>
      <c r="J7" s="629"/>
    </row>
    <row r="8" spans="1:10" s="6" customFormat="1" ht="42" customHeight="1" x14ac:dyDescent="0.2">
      <c r="A8" s="623" t="s">
        <v>111</v>
      </c>
      <c r="B8" s="623"/>
      <c r="C8" s="623"/>
      <c r="D8" s="623" t="s">
        <v>474</v>
      </c>
      <c r="E8" s="623"/>
      <c r="F8" s="623"/>
      <c r="G8" s="623"/>
      <c r="H8" s="623"/>
      <c r="I8" s="623"/>
      <c r="J8" s="623"/>
    </row>
    <row r="9" spans="1:10" s="6" customFormat="1" ht="12.75" customHeight="1" x14ac:dyDescent="0.2">
      <c r="A9" s="631" t="s">
        <v>112</v>
      </c>
      <c r="B9" s="631"/>
      <c r="C9" s="631"/>
      <c r="D9" s="631"/>
      <c r="E9" s="631"/>
      <c r="F9" s="631"/>
      <c r="G9" s="631"/>
      <c r="H9" s="631"/>
      <c r="I9" s="631"/>
      <c r="J9" s="631"/>
    </row>
    <row r="10" spans="1:10" s="6" customFormat="1" ht="12.75" customHeight="1" x14ac:dyDescent="0.2">
      <c r="A10" s="618" t="s">
        <v>2</v>
      </c>
      <c r="B10" s="618"/>
      <c r="C10" s="618"/>
      <c r="D10" s="634" t="s">
        <v>113</v>
      </c>
      <c r="E10" s="635"/>
      <c r="F10" s="635"/>
      <c r="G10" s="635"/>
      <c r="H10" s="635"/>
      <c r="I10" s="635"/>
      <c r="J10" s="636"/>
    </row>
    <row r="11" spans="1:10" s="6" customFormat="1" ht="12.75" customHeight="1" x14ac:dyDescent="0.2">
      <c r="A11" s="618" t="s">
        <v>3</v>
      </c>
      <c r="B11" s="618"/>
      <c r="C11" s="618"/>
      <c r="D11" s="637"/>
      <c r="E11" s="638"/>
      <c r="F11" s="638"/>
      <c r="G11" s="638"/>
      <c r="H11" s="638"/>
      <c r="I11" s="638"/>
      <c r="J11" s="639"/>
    </row>
    <row r="12" spans="1:10" s="6" customFormat="1" ht="12.75" customHeight="1" x14ac:dyDescent="0.2">
      <c r="A12" s="618" t="s">
        <v>4</v>
      </c>
      <c r="B12" s="618"/>
      <c r="C12" s="618"/>
      <c r="D12" s="637"/>
      <c r="E12" s="638"/>
      <c r="F12" s="638"/>
      <c r="G12" s="638"/>
      <c r="H12" s="638"/>
      <c r="I12" s="638"/>
      <c r="J12" s="639"/>
    </row>
    <row r="13" spans="1:10" s="6" customFormat="1" ht="12.75" customHeight="1" x14ac:dyDescent="0.2">
      <c r="A13" s="632" t="s">
        <v>5</v>
      </c>
      <c r="B13" s="632"/>
      <c r="C13" s="632"/>
      <c r="D13" s="637"/>
      <c r="E13" s="638"/>
      <c r="F13" s="638"/>
      <c r="G13" s="638"/>
      <c r="H13" s="638"/>
      <c r="I13" s="638"/>
      <c r="J13" s="639"/>
    </row>
    <row r="14" spans="1:10" s="6" customFormat="1" ht="12.75" customHeight="1" x14ac:dyDescent="0.2">
      <c r="A14" s="618" t="s">
        <v>6</v>
      </c>
      <c r="B14" s="618"/>
      <c r="C14" s="618"/>
      <c r="D14" s="637"/>
      <c r="E14" s="638"/>
      <c r="F14" s="638"/>
      <c r="G14" s="638"/>
      <c r="H14" s="638"/>
      <c r="I14" s="638"/>
      <c r="J14" s="639"/>
    </row>
    <row r="15" spans="1:10" s="6" customFormat="1" ht="12.75" customHeight="1" x14ac:dyDescent="0.2">
      <c r="A15" s="618" t="s">
        <v>7</v>
      </c>
      <c r="B15" s="618"/>
      <c r="C15" s="618"/>
      <c r="D15" s="640"/>
      <c r="E15" s="641"/>
      <c r="F15" s="641"/>
      <c r="G15" s="641"/>
      <c r="H15" s="641"/>
      <c r="I15" s="641"/>
      <c r="J15" s="642"/>
    </row>
    <row r="16" spans="1:10" s="6" customFormat="1" ht="25.5" customHeight="1" x14ac:dyDescent="0.2">
      <c r="A16" s="584" t="s">
        <v>114</v>
      </c>
      <c r="B16" s="584"/>
      <c r="C16" s="584"/>
      <c r="D16" s="584"/>
      <c r="E16" s="584"/>
      <c r="F16" s="584"/>
      <c r="G16" s="584"/>
      <c r="H16" s="584"/>
      <c r="I16" s="584"/>
      <c r="J16" s="584"/>
    </row>
    <row r="17" spans="1:11" s="6" customFormat="1" ht="12.75" customHeight="1" x14ac:dyDescent="0.2">
      <c r="A17" s="602" t="s">
        <v>2</v>
      </c>
      <c r="B17" s="602"/>
      <c r="C17" s="602"/>
      <c r="D17" s="634" t="s">
        <v>115</v>
      </c>
      <c r="E17" s="635"/>
      <c r="F17" s="635"/>
      <c r="G17" s="635"/>
      <c r="H17" s="635"/>
      <c r="I17" s="635"/>
      <c r="J17" s="636"/>
    </row>
    <row r="18" spans="1:11" s="6" customFormat="1" ht="12.75" customHeight="1" x14ac:dyDescent="0.2">
      <c r="A18" s="602" t="s">
        <v>3</v>
      </c>
      <c r="B18" s="602"/>
      <c r="C18" s="602"/>
      <c r="D18" s="637"/>
      <c r="E18" s="638"/>
      <c r="F18" s="638"/>
      <c r="G18" s="638"/>
      <c r="H18" s="638"/>
      <c r="I18" s="638"/>
      <c r="J18" s="639"/>
    </row>
    <row r="19" spans="1:11" s="6" customFormat="1" ht="12.75" customHeight="1" x14ac:dyDescent="0.2">
      <c r="A19" s="602" t="s">
        <v>4</v>
      </c>
      <c r="B19" s="602"/>
      <c r="C19" s="602"/>
      <c r="D19" s="637"/>
      <c r="E19" s="638"/>
      <c r="F19" s="638"/>
      <c r="G19" s="638"/>
      <c r="H19" s="638"/>
      <c r="I19" s="638"/>
      <c r="J19" s="639"/>
    </row>
    <row r="20" spans="1:11" s="6" customFormat="1" ht="12.75" customHeight="1" x14ac:dyDescent="0.2">
      <c r="A20" s="630" t="s">
        <v>5</v>
      </c>
      <c r="B20" s="630"/>
      <c r="C20" s="630"/>
      <c r="D20" s="637"/>
      <c r="E20" s="638"/>
      <c r="F20" s="638"/>
      <c r="G20" s="638"/>
      <c r="H20" s="638"/>
      <c r="I20" s="638"/>
      <c r="J20" s="639"/>
    </row>
    <row r="21" spans="1:11" s="6" customFormat="1" ht="12.75" customHeight="1" x14ac:dyDescent="0.2">
      <c r="A21" s="602" t="s">
        <v>6</v>
      </c>
      <c r="B21" s="602"/>
      <c r="C21" s="602"/>
      <c r="D21" s="637"/>
      <c r="E21" s="638"/>
      <c r="F21" s="638"/>
      <c r="G21" s="638"/>
      <c r="H21" s="638"/>
      <c r="I21" s="638"/>
      <c r="J21" s="639"/>
    </row>
    <row r="22" spans="1:11" s="6" customFormat="1" ht="12.75" customHeight="1" x14ac:dyDescent="0.2">
      <c r="A22" s="602" t="s">
        <v>7</v>
      </c>
      <c r="B22" s="602"/>
      <c r="C22" s="602"/>
      <c r="D22" s="640"/>
      <c r="E22" s="641"/>
      <c r="F22" s="641"/>
      <c r="G22" s="641"/>
      <c r="H22" s="641"/>
      <c r="I22" s="641"/>
      <c r="J22" s="642"/>
    </row>
    <row r="23" spans="1:11" s="6" customFormat="1" x14ac:dyDescent="0.2">
      <c r="A23" s="187"/>
      <c r="B23" s="15"/>
      <c r="C23" s="15"/>
      <c r="D23" s="15"/>
      <c r="E23" s="15"/>
      <c r="F23" s="15"/>
      <c r="G23" s="15"/>
      <c r="H23" s="15"/>
      <c r="I23" s="15"/>
      <c r="J23" s="15"/>
    </row>
    <row r="24" spans="1:11" s="6" customFormat="1" ht="10.5" customHeight="1" x14ac:dyDescent="0.2">
      <c r="A24" s="187"/>
      <c r="B24" s="15"/>
      <c r="C24" s="15"/>
      <c r="D24" s="15"/>
      <c r="E24" s="15"/>
      <c r="F24" s="15"/>
      <c r="G24" s="15"/>
      <c r="H24" s="15"/>
      <c r="I24" s="15"/>
      <c r="J24" s="15"/>
    </row>
    <row r="25" spans="1:11" s="6" customFormat="1" ht="16.5" customHeight="1" x14ac:dyDescent="0.2">
      <c r="A25" s="633" t="s">
        <v>116</v>
      </c>
      <c r="B25" s="633"/>
      <c r="C25" s="633"/>
      <c r="D25" s="633"/>
      <c r="E25" s="633"/>
      <c r="F25" s="633"/>
      <c r="G25" s="633"/>
      <c r="H25" s="633"/>
      <c r="I25" s="633"/>
      <c r="J25" s="633"/>
    </row>
    <row r="26" spans="1:11" ht="12.75" customHeight="1" x14ac:dyDescent="0.2">
      <c r="A26" s="186"/>
      <c r="B26" s="185"/>
      <c r="C26" s="185"/>
      <c r="D26" s="185"/>
      <c r="E26" s="185"/>
      <c r="F26" s="185"/>
      <c r="G26" s="185"/>
      <c r="H26" s="185"/>
      <c r="I26" s="185"/>
      <c r="J26" s="185"/>
    </row>
    <row r="27" spans="1:11" s="6" customFormat="1" ht="16.5" customHeight="1" x14ac:dyDescent="0.2">
      <c r="A27" s="49" t="s">
        <v>393</v>
      </c>
      <c r="B27" s="50"/>
      <c r="C27" s="50"/>
      <c r="D27" s="50"/>
      <c r="E27" s="50"/>
      <c r="F27" s="50"/>
      <c r="G27" s="50"/>
      <c r="H27" s="50"/>
      <c r="I27" s="50"/>
      <c r="J27" s="51"/>
    </row>
    <row r="28" spans="1:11" s="6" customFormat="1" ht="16.5" customHeight="1" x14ac:dyDescent="0.2">
      <c r="A28" s="52" t="s">
        <v>117</v>
      </c>
      <c r="B28" s="53"/>
      <c r="C28" s="53"/>
      <c r="D28" s="53"/>
      <c r="E28" s="53"/>
      <c r="F28" s="53"/>
      <c r="G28" s="53"/>
      <c r="H28" s="53"/>
      <c r="I28" s="53"/>
      <c r="J28" s="54"/>
    </row>
    <row r="29" spans="1:11" ht="12.75" customHeight="1" x14ac:dyDescent="0.2">
      <c r="A29" s="186"/>
      <c r="B29" s="185"/>
      <c r="C29" s="185"/>
      <c r="D29" s="185"/>
      <c r="E29" s="185"/>
      <c r="F29" s="185"/>
      <c r="G29" s="185"/>
      <c r="H29" s="185"/>
      <c r="I29" s="185"/>
      <c r="J29" s="185"/>
    </row>
    <row r="30" spans="1:11" ht="25.5" customHeight="1" x14ac:dyDescent="0.2">
      <c r="A30" s="182" t="s">
        <v>9</v>
      </c>
      <c r="B30" s="606" t="s">
        <v>685</v>
      </c>
      <c r="C30" s="607"/>
      <c r="D30" s="607"/>
      <c r="E30" s="607"/>
      <c r="F30" s="607"/>
      <c r="G30" s="607"/>
      <c r="H30" s="607"/>
      <c r="I30" s="607"/>
      <c r="J30" s="608"/>
      <c r="K30" s="174"/>
    </row>
    <row r="31" spans="1:11" ht="25.5" customHeight="1" x14ac:dyDescent="0.2">
      <c r="A31" s="166" t="s">
        <v>12</v>
      </c>
      <c r="B31" s="585" t="s">
        <v>687</v>
      </c>
      <c r="C31" s="585"/>
      <c r="D31" s="585"/>
      <c r="E31" s="585"/>
      <c r="F31" s="585"/>
      <c r="G31" s="585"/>
      <c r="H31" s="585"/>
      <c r="I31" s="585"/>
      <c r="J31" s="585"/>
    </row>
    <row r="32" spans="1:11" ht="25.5" customHeight="1" x14ac:dyDescent="0.2">
      <c r="A32" s="166" t="s">
        <v>13</v>
      </c>
      <c r="B32" s="585" t="s">
        <v>688</v>
      </c>
      <c r="C32" s="585"/>
      <c r="D32" s="585"/>
      <c r="E32" s="585"/>
      <c r="F32" s="585"/>
      <c r="G32" s="585"/>
      <c r="H32" s="585"/>
      <c r="I32" s="585"/>
      <c r="J32" s="585"/>
    </row>
    <row r="33" spans="1:17" ht="25.5" customHeight="1" x14ac:dyDescent="0.2">
      <c r="A33" s="166" t="s">
        <v>313</v>
      </c>
      <c r="B33" s="585" t="s">
        <v>689</v>
      </c>
      <c r="C33" s="585"/>
      <c r="D33" s="585"/>
      <c r="E33" s="585"/>
      <c r="F33" s="585"/>
      <c r="G33" s="585"/>
      <c r="H33" s="585"/>
      <c r="I33" s="585"/>
      <c r="J33" s="585"/>
    </row>
    <row r="34" spans="1:17" ht="25.5" customHeight="1" x14ac:dyDescent="0.2">
      <c r="A34" s="166" t="s">
        <v>312</v>
      </c>
      <c r="B34" s="585" t="s">
        <v>690</v>
      </c>
      <c r="C34" s="585"/>
      <c r="D34" s="585"/>
      <c r="E34" s="585"/>
      <c r="F34" s="585"/>
      <c r="G34" s="585"/>
      <c r="H34" s="585"/>
      <c r="I34" s="585"/>
      <c r="J34" s="585"/>
    </row>
    <row r="35" spans="1:17" ht="25.5" customHeight="1" x14ac:dyDescent="0.2">
      <c r="A35" s="166" t="s">
        <v>311</v>
      </c>
      <c r="B35" s="585" t="s">
        <v>691</v>
      </c>
      <c r="C35" s="585"/>
      <c r="D35" s="585"/>
      <c r="E35" s="585"/>
      <c r="F35" s="585"/>
      <c r="G35" s="585"/>
      <c r="H35" s="585"/>
      <c r="I35" s="585"/>
      <c r="J35" s="585"/>
    </row>
    <row r="36" spans="1:17" ht="25.5" customHeight="1" x14ac:dyDescent="0.2">
      <c r="A36" s="166" t="s">
        <v>347</v>
      </c>
      <c r="B36" s="585" t="s">
        <v>692</v>
      </c>
      <c r="C36" s="585"/>
      <c r="D36" s="585"/>
      <c r="E36" s="585"/>
      <c r="F36" s="585"/>
      <c r="G36" s="585"/>
      <c r="H36" s="585"/>
      <c r="I36" s="585"/>
      <c r="J36" s="585"/>
    </row>
    <row r="37" spans="1:17" ht="12.75" customHeight="1" x14ac:dyDescent="0.2">
      <c r="A37" s="186"/>
      <c r="B37" s="185"/>
      <c r="C37" s="185"/>
      <c r="D37" s="185"/>
      <c r="E37" s="185"/>
      <c r="F37" s="185"/>
      <c r="G37" s="185"/>
      <c r="H37" s="185"/>
      <c r="I37" s="185"/>
      <c r="J37" s="185"/>
    </row>
    <row r="38" spans="1:17" s="47" customFormat="1" ht="25.5" customHeight="1" x14ac:dyDescent="0.2">
      <c r="A38" s="198" t="s">
        <v>16</v>
      </c>
      <c r="B38" s="612" t="s">
        <v>686</v>
      </c>
      <c r="C38" s="613"/>
      <c r="D38" s="613"/>
      <c r="E38" s="613"/>
      <c r="F38" s="613"/>
      <c r="G38" s="613"/>
      <c r="H38" s="613"/>
      <c r="I38" s="613"/>
      <c r="J38" s="614"/>
      <c r="L38" s="199"/>
      <c r="M38" s="200"/>
      <c r="N38" s="201"/>
      <c r="O38" s="200"/>
      <c r="P38" s="199"/>
      <c r="Q38" s="199"/>
    </row>
    <row r="39" spans="1:17" s="47" customFormat="1" ht="27.75" customHeight="1" x14ac:dyDescent="0.2">
      <c r="A39" s="202"/>
      <c r="B39" s="615" t="s">
        <v>356</v>
      </c>
      <c r="C39" s="616"/>
      <c r="D39" s="616"/>
      <c r="E39" s="616"/>
      <c r="F39" s="616"/>
      <c r="G39" s="616"/>
      <c r="H39" s="616"/>
      <c r="I39" s="616"/>
      <c r="J39" s="617"/>
      <c r="L39" s="199"/>
      <c r="M39" s="200"/>
      <c r="N39" s="201"/>
      <c r="O39" s="203"/>
      <c r="P39" s="200"/>
    </row>
    <row r="40" spans="1:17" s="47" customFormat="1" ht="44.25" customHeight="1" x14ac:dyDescent="0.2">
      <c r="A40" s="202"/>
      <c r="B40" s="615" t="s">
        <v>357</v>
      </c>
      <c r="C40" s="616"/>
      <c r="D40" s="616"/>
      <c r="E40" s="616"/>
      <c r="F40" s="616"/>
      <c r="G40" s="616"/>
      <c r="H40" s="616"/>
      <c r="I40" s="616"/>
      <c r="J40" s="617"/>
      <c r="L40" s="199"/>
      <c r="M40" s="200"/>
      <c r="N40" s="201"/>
      <c r="O40" s="203"/>
      <c r="P40" s="200"/>
    </row>
    <row r="41" spans="1:17" s="47" customFormat="1" ht="39" customHeight="1" x14ac:dyDescent="0.2">
      <c r="A41" s="202" t="s">
        <v>348</v>
      </c>
      <c r="B41" s="609" t="s">
        <v>358</v>
      </c>
      <c r="C41" s="610"/>
      <c r="D41" s="610"/>
      <c r="E41" s="610"/>
      <c r="F41" s="610"/>
      <c r="G41" s="610"/>
      <c r="H41" s="610"/>
      <c r="I41" s="610"/>
      <c r="J41" s="611"/>
      <c r="L41" s="199"/>
      <c r="M41" s="200"/>
      <c r="N41" s="201"/>
      <c r="O41" s="203"/>
      <c r="P41" s="200"/>
    </row>
    <row r="42" spans="1:17" s="47" customFormat="1" ht="39" customHeight="1" x14ac:dyDescent="0.2">
      <c r="A42" s="202" t="s">
        <v>350</v>
      </c>
      <c r="B42" s="609" t="s">
        <v>359</v>
      </c>
      <c r="C42" s="610"/>
      <c r="D42" s="610"/>
      <c r="E42" s="610"/>
      <c r="F42" s="610"/>
      <c r="G42" s="610"/>
      <c r="H42" s="610"/>
      <c r="I42" s="610"/>
      <c r="J42" s="611"/>
      <c r="L42" s="199"/>
      <c r="M42" s="200"/>
      <c r="N42" s="201"/>
      <c r="O42" s="203"/>
      <c r="P42" s="200"/>
    </row>
    <row r="43" spans="1:17" s="47" customFormat="1" ht="39" customHeight="1" x14ac:dyDescent="0.2">
      <c r="A43" s="202" t="s">
        <v>360</v>
      </c>
      <c r="B43" s="609" t="s">
        <v>361</v>
      </c>
      <c r="C43" s="610"/>
      <c r="D43" s="610"/>
      <c r="E43" s="610"/>
      <c r="F43" s="610"/>
      <c r="G43" s="610"/>
      <c r="H43" s="610"/>
      <c r="I43" s="610"/>
      <c r="J43" s="611"/>
      <c r="L43" s="199"/>
      <c r="M43" s="200"/>
      <c r="N43" s="201"/>
      <c r="O43" s="203"/>
      <c r="P43" s="200"/>
    </row>
    <row r="44" spans="1:17" s="47" customFormat="1" ht="39" customHeight="1" x14ac:dyDescent="0.2">
      <c r="A44" s="202" t="s">
        <v>362</v>
      </c>
      <c r="B44" s="599" t="s">
        <v>363</v>
      </c>
      <c r="C44" s="600"/>
      <c r="D44" s="600"/>
      <c r="E44" s="600"/>
      <c r="F44" s="600"/>
      <c r="G44" s="600"/>
      <c r="H44" s="600"/>
      <c r="I44" s="600"/>
      <c r="J44" s="601"/>
      <c r="L44" s="199"/>
      <c r="M44" s="200"/>
      <c r="N44" s="200"/>
      <c r="O44" s="199"/>
      <c r="P44" s="203"/>
    </row>
    <row r="45" spans="1:17" ht="12.75" customHeight="1" x14ac:dyDescent="0.2">
      <c r="A45" s="172"/>
      <c r="B45" s="171"/>
      <c r="C45" s="171"/>
      <c r="D45" s="171"/>
      <c r="E45" s="171"/>
      <c r="F45" s="171"/>
      <c r="G45" s="171"/>
      <c r="H45" s="171"/>
      <c r="I45" s="171"/>
      <c r="J45" s="171"/>
    </row>
    <row r="46" spans="1:17" ht="12.75" customHeight="1" x14ac:dyDescent="0.2">
      <c r="A46" s="182" t="s">
        <v>17</v>
      </c>
      <c r="B46" s="606" t="s">
        <v>45</v>
      </c>
      <c r="C46" s="607"/>
      <c r="D46" s="607"/>
      <c r="E46" s="607"/>
      <c r="F46" s="607"/>
      <c r="G46" s="607"/>
      <c r="H46" s="607"/>
      <c r="I46" s="607"/>
      <c r="J46" s="608"/>
    </row>
    <row r="47" spans="1:17" ht="26.25" customHeight="1" x14ac:dyDescent="0.2">
      <c r="A47" s="183" t="s">
        <v>18</v>
      </c>
      <c r="B47" s="603" t="s">
        <v>345</v>
      </c>
      <c r="C47" s="604"/>
      <c r="D47" s="604"/>
      <c r="E47" s="604"/>
      <c r="F47" s="604"/>
      <c r="G47" s="604"/>
      <c r="H47" s="604"/>
      <c r="I47" s="604"/>
      <c r="J47" s="605"/>
    </row>
    <row r="48" spans="1:17" x14ac:dyDescent="0.2">
      <c r="A48" s="183"/>
      <c r="B48" s="204"/>
      <c r="C48" s="205"/>
      <c r="D48" s="205"/>
      <c r="E48" s="205"/>
      <c r="F48" s="205"/>
      <c r="G48" s="205"/>
      <c r="H48" s="205"/>
      <c r="I48" s="205"/>
      <c r="J48" s="206"/>
    </row>
    <row r="49" spans="1:10" ht="33" customHeight="1" x14ac:dyDescent="0.2">
      <c r="A49" s="182" t="s">
        <v>22</v>
      </c>
      <c r="B49" s="596" t="s">
        <v>497</v>
      </c>
      <c r="C49" s="597"/>
      <c r="D49" s="597"/>
      <c r="E49" s="597"/>
      <c r="F49" s="597"/>
      <c r="G49" s="597"/>
      <c r="H49" s="597"/>
      <c r="I49" s="597"/>
      <c r="J49" s="598"/>
    </row>
    <row r="50" spans="1:10" x14ac:dyDescent="0.2">
      <c r="A50" s="298" t="s">
        <v>23</v>
      </c>
      <c r="B50" s="619" t="s">
        <v>478</v>
      </c>
      <c r="C50" s="620"/>
      <c r="D50" s="620"/>
      <c r="E50" s="620"/>
      <c r="F50" s="620"/>
      <c r="G50" s="620"/>
      <c r="H50" s="620"/>
      <c r="I50" s="620"/>
      <c r="J50" s="621"/>
    </row>
    <row r="51" spans="1:10" x14ac:dyDescent="0.2">
      <c r="A51" s="202" t="s">
        <v>24</v>
      </c>
      <c r="B51" s="583" t="s">
        <v>479</v>
      </c>
      <c r="C51" s="583"/>
      <c r="D51" s="583"/>
      <c r="E51" s="583"/>
      <c r="F51" s="583"/>
      <c r="G51" s="583"/>
      <c r="H51" s="583"/>
      <c r="I51" s="583"/>
      <c r="J51" s="583"/>
    </row>
    <row r="52" spans="1:10" x14ac:dyDescent="0.2">
      <c r="A52" s="298" t="s">
        <v>25</v>
      </c>
      <c r="B52" s="583" t="s">
        <v>480</v>
      </c>
      <c r="C52" s="583"/>
      <c r="D52" s="583"/>
      <c r="E52" s="583"/>
      <c r="F52" s="583"/>
      <c r="G52" s="583"/>
      <c r="H52" s="583"/>
      <c r="I52" s="583"/>
      <c r="J52" s="583"/>
    </row>
    <row r="53" spans="1:10" x14ac:dyDescent="0.2">
      <c r="A53" s="202" t="s">
        <v>26</v>
      </c>
      <c r="B53" s="583" t="s">
        <v>481</v>
      </c>
      <c r="C53" s="583"/>
      <c r="D53" s="583"/>
      <c r="E53" s="583"/>
      <c r="F53" s="583"/>
      <c r="G53" s="583"/>
      <c r="H53" s="583"/>
      <c r="I53" s="583"/>
      <c r="J53" s="583"/>
    </row>
    <row r="54" spans="1:10" x14ac:dyDescent="0.2">
      <c r="A54" s="202" t="s">
        <v>27</v>
      </c>
      <c r="B54" s="583" t="s">
        <v>482</v>
      </c>
      <c r="C54" s="583"/>
      <c r="D54" s="583"/>
      <c r="E54" s="583"/>
      <c r="F54" s="583"/>
      <c r="G54" s="583"/>
      <c r="H54" s="583"/>
      <c r="I54" s="583"/>
      <c r="J54" s="583"/>
    </row>
    <row r="55" spans="1:10" x14ac:dyDescent="0.2">
      <c r="A55" s="298" t="s">
        <v>28</v>
      </c>
      <c r="B55" s="583" t="s">
        <v>483</v>
      </c>
      <c r="C55" s="583"/>
      <c r="D55" s="583"/>
      <c r="E55" s="583"/>
      <c r="F55" s="583"/>
      <c r="G55" s="583"/>
      <c r="H55" s="583"/>
      <c r="I55" s="583"/>
      <c r="J55" s="583"/>
    </row>
    <row r="56" spans="1:10" s="184" customFormat="1" x14ac:dyDescent="0.2">
      <c r="A56" s="202" t="s">
        <v>29</v>
      </c>
      <c r="B56" s="583" t="s">
        <v>484</v>
      </c>
      <c r="C56" s="583"/>
      <c r="D56" s="583"/>
      <c r="E56" s="583"/>
      <c r="F56" s="583"/>
      <c r="G56" s="583"/>
      <c r="H56" s="583"/>
      <c r="I56" s="583"/>
      <c r="J56" s="583"/>
    </row>
    <row r="57" spans="1:10" x14ac:dyDescent="0.2">
      <c r="A57" s="202" t="s">
        <v>382</v>
      </c>
      <c r="B57" s="583" t="s">
        <v>485</v>
      </c>
      <c r="C57" s="583"/>
      <c r="D57" s="583"/>
      <c r="E57" s="583"/>
      <c r="F57" s="583"/>
      <c r="G57" s="583"/>
      <c r="H57" s="583"/>
      <c r="I57" s="583"/>
      <c r="J57" s="583"/>
    </row>
    <row r="58" spans="1:10" x14ac:dyDescent="0.2">
      <c r="A58" s="298" t="s">
        <v>383</v>
      </c>
      <c r="B58" s="599" t="s">
        <v>486</v>
      </c>
      <c r="C58" s="600"/>
      <c r="D58" s="600"/>
      <c r="E58" s="600"/>
      <c r="F58" s="600"/>
      <c r="G58" s="600"/>
      <c r="H58" s="600"/>
      <c r="I58" s="600"/>
      <c r="J58" s="601"/>
    </row>
    <row r="59" spans="1:10" x14ac:dyDescent="0.2">
      <c r="A59" s="202" t="s">
        <v>384</v>
      </c>
      <c r="B59" s="599" t="s">
        <v>487</v>
      </c>
      <c r="C59" s="600"/>
      <c r="D59" s="600"/>
      <c r="E59" s="600"/>
      <c r="F59" s="600"/>
      <c r="G59" s="600"/>
      <c r="H59" s="600"/>
      <c r="I59" s="600"/>
      <c r="J59" s="601"/>
    </row>
    <row r="60" spans="1:10" ht="12.75" customHeight="1" x14ac:dyDescent="0.2">
      <c r="A60" s="180"/>
      <c r="B60" s="179"/>
      <c r="C60" s="179"/>
      <c r="D60" s="179"/>
      <c r="E60" s="179"/>
      <c r="F60" s="179"/>
      <c r="G60" s="179"/>
      <c r="H60" s="179"/>
      <c r="I60" s="179"/>
      <c r="J60" s="179"/>
    </row>
    <row r="61" spans="1:10" ht="25.5" customHeight="1" x14ac:dyDescent="0.2">
      <c r="A61" s="182" t="s">
        <v>30</v>
      </c>
      <c r="B61" s="584" t="s">
        <v>498</v>
      </c>
      <c r="C61" s="584"/>
      <c r="D61" s="584"/>
      <c r="E61" s="584"/>
      <c r="F61" s="584"/>
      <c r="G61" s="584"/>
      <c r="H61" s="584"/>
      <c r="I61" s="584"/>
      <c r="J61" s="584"/>
    </row>
    <row r="62" spans="1:10" ht="38.25" customHeight="1" x14ac:dyDescent="0.2">
      <c r="A62" s="166"/>
      <c r="B62" s="583" t="s">
        <v>475</v>
      </c>
      <c r="C62" s="583"/>
      <c r="D62" s="583"/>
      <c r="E62" s="583"/>
      <c r="F62" s="583"/>
      <c r="G62" s="583"/>
      <c r="H62" s="583"/>
      <c r="I62" s="583"/>
      <c r="J62" s="583"/>
    </row>
    <row r="63" spans="1:10" x14ac:dyDescent="0.2">
      <c r="A63" s="166" t="s">
        <v>31</v>
      </c>
      <c r="B63" s="583" t="s">
        <v>476</v>
      </c>
      <c r="C63" s="583"/>
      <c r="D63" s="583"/>
      <c r="E63" s="583"/>
      <c r="F63" s="583"/>
      <c r="G63" s="583"/>
      <c r="H63" s="583"/>
      <c r="I63" s="583"/>
      <c r="J63" s="583"/>
    </row>
    <row r="64" spans="1:10" x14ac:dyDescent="0.2">
      <c r="A64" s="166" t="s">
        <v>32</v>
      </c>
      <c r="B64" s="583" t="s">
        <v>477</v>
      </c>
      <c r="C64" s="583"/>
      <c r="D64" s="583"/>
      <c r="E64" s="583"/>
      <c r="F64" s="583"/>
      <c r="G64" s="583"/>
      <c r="H64" s="583"/>
      <c r="I64" s="583"/>
      <c r="J64" s="583"/>
    </row>
    <row r="65" spans="1:10" ht="12.75" customHeight="1" x14ac:dyDescent="0.2">
      <c r="A65" s="180"/>
      <c r="B65" s="179"/>
      <c r="C65" s="179"/>
      <c r="D65" s="179"/>
      <c r="E65" s="179"/>
      <c r="F65" s="179"/>
      <c r="G65" s="179"/>
      <c r="H65" s="179"/>
      <c r="I65" s="179"/>
      <c r="J65" s="179"/>
    </row>
    <row r="66" spans="1:10" ht="12.75" customHeight="1" x14ac:dyDescent="0.2">
      <c r="A66" s="182" t="s">
        <v>38</v>
      </c>
      <c r="B66" s="584" t="s">
        <v>693</v>
      </c>
      <c r="C66" s="584"/>
      <c r="D66" s="584"/>
      <c r="E66" s="584"/>
      <c r="F66" s="584"/>
      <c r="G66" s="584"/>
      <c r="H66" s="584"/>
      <c r="I66" s="584"/>
      <c r="J66" s="584"/>
    </row>
    <row r="67" spans="1:10" ht="31.5" customHeight="1" x14ac:dyDescent="0.2">
      <c r="A67" s="166"/>
      <c r="B67" s="583" t="s">
        <v>488</v>
      </c>
      <c r="C67" s="583"/>
      <c r="D67" s="583"/>
      <c r="E67" s="583"/>
      <c r="F67" s="583"/>
      <c r="G67" s="583"/>
      <c r="H67" s="583"/>
      <c r="I67" s="583"/>
      <c r="J67" s="583"/>
    </row>
    <row r="68" spans="1:10" x14ac:dyDescent="0.2">
      <c r="A68" s="202" t="s">
        <v>39</v>
      </c>
      <c r="B68" s="583" t="s">
        <v>489</v>
      </c>
      <c r="C68" s="583"/>
      <c r="D68" s="583"/>
      <c r="E68" s="583"/>
      <c r="F68" s="583"/>
      <c r="G68" s="583"/>
      <c r="H68" s="583"/>
      <c r="I68" s="583"/>
      <c r="J68" s="583"/>
    </row>
    <row r="69" spans="1:10" x14ac:dyDescent="0.2">
      <c r="A69" s="202" t="s">
        <v>40</v>
      </c>
      <c r="B69" s="583" t="s">
        <v>490</v>
      </c>
      <c r="C69" s="583"/>
      <c r="D69" s="583"/>
      <c r="E69" s="583"/>
      <c r="F69" s="583"/>
      <c r="G69" s="583"/>
      <c r="H69" s="583"/>
      <c r="I69" s="583"/>
      <c r="J69" s="583"/>
    </row>
    <row r="70" spans="1:10" x14ac:dyDescent="0.2">
      <c r="A70" s="202" t="s">
        <v>41</v>
      </c>
      <c r="B70" s="583" t="s">
        <v>491</v>
      </c>
      <c r="C70" s="583"/>
      <c r="D70" s="583"/>
      <c r="E70" s="583"/>
      <c r="F70" s="583"/>
      <c r="G70" s="583"/>
      <c r="H70" s="583"/>
      <c r="I70" s="583"/>
      <c r="J70" s="583"/>
    </row>
    <row r="71" spans="1:10" x14ac:dyDescent="0.2">
      <c r="A71" s="202" t="s">
        <v>42</v>
      </c>
      <c r="B71" s="583" t="s">
        <v>492</v>
      </c>
      <c r="C71" s="583"/>
      <c r="D71" s="583"/>
      <c r="E71" s="583"/>
      <c r="F71" s="583"/>
      <c r="G71" s="583"/>
      <c r="H71" s="583"/>
      <c r="I71" s="583"/>
      <c r="J71" s="583"/>
    </row>
    <row r="72" spans="1:10" x14ac:dyDescent="0.2">
      <c r="A72" s="202" t="s">
        <v>43</v>
      </c>
      <c r="B72" s="583" t="s">
        <v>493</v>
      </c>
      <c r="C72" s="583"/>
      <c r="D72" s="583"/>
      <c r="E72" s="583"/>
      <c r="F72" s="583"/>
      <c r="G72" s="583"/>
      <c r="H72" s="583"/>
      <c r="I72" s="583"/>
      <c r="J72" s="583"/>
    </row>
    <row r="73" spans="1:10" s="184" customFormat="1" x14ac:dyDescent="0.2">
      <c r="A73" s="172"/>
      <c r="B73" s="299"/>
      <c r="C73" s="299"/>
      <c r="D73" s="299"/>
      <c r="E73" s="299"/>
      <c r="F73" s="299"/>
      <c r="G73" s="299"/>
      <c r="H73" s="299"/>
      <c r="I73" s="299"/>
      <c r="J73" s="299"/>
    </row>
    <row r="74" spans="1:10" x14ac:dyDescent="0.2">
      <c r="A74" s="250" t="s">
        <v>44</v>
      </c>
      <c r="B74" s="300" t="s">
        <v>398</v>
      </c>
      <c r="C74" s="300"/>
      <c r="D74" s="301"/>
      <c r="E74" s="301"/>
      <c r="F74" s="301"/>
      <c r="G74" s="301"/>
      <c r="H74" s="301"/>
      <c r="I74" s="301"/>
      <c r="J74" s="301"/>
    </row>
    <row r="75" spans="1:10" ht="25.5" customHeight="1" x14ac:dyDescent="0.2">
      <c r="A75" s="166" t="s">
        <v>46</v>
      </c>
      <c r="B75" s="585" t="s">
        <v>344</v>
      </c>
      <c r="C75" s="586"/>
      <c r="D75" s="586"/>
      <c r="E75" s="586"/>
      <c r="F75" s="586"/>
      <c r="G75" s="586"/>
      <c r="H75" s="586"/>
      <c r="I75" s="586"/>
      <c r="J75" s="586"/>
    </row>
    <row r="76" spans="1:10" ht="25.5" customHeight="1" x14ac:dyDescent="0.2">
      <c r="A76" s="166" t="s">
        <v>239</v>
      </c>
      <c r="B76" s="585" t="s">
        <v>343</v>
      </c>
      <c r="C76" s="586"/>
      <c r="D76" s="586"/>
      <c r="E76" s="586"/>
      <c r="F76" s="586"/>
      <c r="G76" s="586"/>
      <c r="H76" s="586"/>
      <c r="I76" s="586"/>
      <c r="J76" s="586"/>
    </row>
    <row r="77" spans="1:10" s="184" customFormat="1" x14ac:dyDescent="0.2">
      <c r="A77" s="172"/>
      <c r="B77" s="299"/>
      <c r="C77" s="299"/>
      <c r="D77" s="299"/>
      <c r="E77" s="299"/>
      <c r="F77" s="299"/>
      <c r="G77" s="299"/>
      <c r="H77" s="299"/>
      <c r="I77" s="299"/>
      <c r="J77" s="299"/>
    </row>
    <row r="78" spans="1:10" x14ac:dyDescent="0.2">
      <c r="A78" s="170" t="s">
        <v>47</v>
      </c>
      <c r="B78" s="169" t="s">
        <v>399</v>
      </c>
      <c r="C78" s="181"/>
      <c r="D78" s="168"/>
      <c r="E78" s="168"/>
      <c r="F78" s="168"/>
      <c r="G78" s="168"/>
      <c r="H78" s="168"/>
      <c r="I78" s="168"/>
      <c r="J78" s="167"/>
    </row>
    <row r="79" spans="1:10" ht="25.5" customHeight="1" x14ac:dyDescent="0.2">
      <c r="A79" s="178" t="s">
        <v>50</v>
      </c>
      <c r="B79" s="587" t="s">
        <v>342</v>
      </c>
      <c r="C79" s="588"/>
      <c r="D79" s="588"/>
      <c r="E79" s="588"/>
      <c r="F79" s="588"/>
      <c r="G79" s="588"/>
      <c r="H79" s="588"/>
      <c r="I79" s="588"/>
      <c r="J79" s="589"/>
    </row>
    <row r="80" spans="1:10" ht="25.5" customHeight="1" x14ac:dyDescent="0.2">
      <c r="A80" s="178" t="s">
        <v>52</v>
      </c>
      <c r="B80" s="587" t="s">
        <v>341</v>
      </c>
      <c r="C80" s="588"/>
      <c r="D80" s="588"/>
      <c r="E80" s="588"/>
      <c r="F80" s="588"/>
      <c r="G80" s="588"/>
      <c r="H80" s="588"/>
      <c r="I80" s="588"/>
      <c r="J80" s="589"/>
    </row>
    <row r="81" spans="1:11" ht="12.75" customHeight="1" x14ac:dyDescent="0.2">
      <c r="A81" s="180"/>
      <c r="B81" s="179"/>
      <c r="C81" s="179"/>
      <c r="D81" s="179"/>
      <c r="E81" s="179"/>
      <c r="F81" s="179"/>
      <c r="G81" s="179"/>
      <c r="H81" s="179"/>
      <c r="I81" s="179"/>
      <c r="J81" s="179"/>
    </row>
    <row r="82" spans="1:11" ht="24.75" customHeight="1" x14ac:dyDescent="0.2">
      <c r="A82" s="170" t="s">
        <v>53</v>
      </c>
      <c r="B82" s="652" t="s">
        <v>499</v>
      </c>
      <c r="C82" s="653"/>
      <c r="D82" s="653"/>
      <c r="E82" s="653"/>
      <c r="F82" s="653"/>
      <c r="G82" s="653"/>
      <c r="H82" s="653"/>
      <c r="I82" s="653"/>
      <c r="J82" s="654"/>
    </row>
    <row r="83" spans="1:11" ht="28.5" customHeight="1" x14ac:dyDescent="0.2">
      <c r="A83" s="178" t="s">
        <v>54</v>
      </c>
      <c r="B83" s="587" t="s">
        <v>118</v>
      </c>
      <c r="C83" s="588"/>
      <c r="D83" s="588"/>
      <c r="E83" s="588"/>
      <c r="F83" s="588"/>
      <c r="G83" s="588"/>
      <c r="H83" s="588"/>
      <c r="I83" s="588"/>
      <c r="J83" s="589"/>
    </row>
    <row r="84" spans="1:11" ht="26.25" customHeight="1" x14ac:dyDescent="0.2">
      <c r="A84" s="178" t="s">
        <v>55</v>
      </c>
      <c r="B84" s="587" t="s">
        <v>119</v>
      </c>
      <c r="C84" s="588"/>
      <c r="D84" s="588"/>
      <c r="E84" s="588"/>
      <c r="F84" s="588"/>
      <c r="G84" s="588"/>
      <c r="H84" s="588"/>
      <c r="I84" s="588"/>
      <c r="J84" s="589"/>
    </row>
    <row r="85" spans="1:11" ht="27" customHeight="1" x14ac:dyDescent="0.2">
      <c r="A85" s="178" t="s">
        <v>368</v>
      </c>
      <c r="B85" s="587" t="s">
        <v>120</v>
      </c>
      <c r="C85" s="588"/>
      <c r="D85" s="588"/>
      <c r="E85" s="588"/>
      <c r="F85" s="588"/>
      <c r="G85" s="588"/>
      <c r="H85" s="588"/>
      <c r="I85" s="588"/>
      <c r="J85" s="589"/>
      <c r="K85" s="174"/>
    </row>
    <row r="86" spans="1:11" ht="17.25" customHeight="1" x14ac:dyDescent="0.2">
      <c r="A86" s="177"/>
      <c r="B86" s="176"/>
      <c r="C86" s="175"/>
      <c r="D86" s="175"/>
      <c r="E86" s="175"/>
      <c r="F86" s="175"/>
      <c r="G86" s="175"/>
      <c r="H86" s="175"/>
      <c r="I86" s="175"/>
      <c r="J86" s="175"/>
      <c r="K86" s="174"/>
    </row>
    <row r="87" spans="1:11" x14ac:dyDescent="0.2">
      <c r="A87" s="56" t="s">
        <v>58</v>
      </c>
      <c r="B87" s="649" t="s">
        <v>694</v>
      </c>
      <c r="C87" s="650"/>
      <c r="D87" s="650"/>
      <c r="E87" s="650"/>
      <c r="F87" s="650"/>
      <c r="G87" s="650"/>
      <c r="H87" s="650"/>
      <c r="I87" s="650"/>
      <c r="J87" s="651"/>
      <c r="K87" s="173"/>
    </row>
    <row r="88" spans="1:11" ht="27" customHeight="1" x14ac:dyDescent="0.2">
      <c r="A88" s="57" t="s">
        <v>59</v>
      </c>
      <c r="B88" s="643" t="s">
        <v>494</v>
      </c>
      <c r="C88" s="644"/>
      <c r="D88" s="644"/>
      <c r="E88" s="644"/>
      <c r="F88" s="644"/>
      <c r="G88" s="644"/>
      <c r="H88" s="644"/>
      <c r="I88" s="644"/>
      <c r="J88" s="645"/>
      <c r="K88" s="173"/>
    </row>
    <row r="89" spans="1:11" ht="27" customHeight="1" x14ac:dyDescent="0.2">
      <c r="A89" s="57" t="s">
        <v>61</v>
      </c>
      <c r="B89" s="643" t="s">
        <v>495</v>
      </c>
      <c r="C89" s="644"/>
      <c r="D89" s="644"/>
      <c r="E89" s="644"/>
      <c r="F89" s="644"/>
      <c r="G89" s="644"/>
      <c r="H89" s="644"/>
      <c r="I89" s="644"/>
      <c r="J89" s="645"/>
      <c r="K89" s="173"/>
    </row>
    <row r="90" spans="1:11" ht="27" customHeight="1" x14ac:dyDescent="0.2">
      <c r="A90" s="57" t="s">
        <v>370</v>
      </c>
      <c r="B90" s="646" t="s">
        <v>496</v>
      </c>
      <c r="C90" s="647"/>
      <c r="D90" s="647"/>
      <c r="E90" s="647"/>
      <c r="F90" s="647"/>
      <c r="G90" s="647"/>
      <c r="H90" s="647"/>
      <c r="I90" s="647"/>
      <c r="J90" s="648"/>
      <c r="K90" s="173"/>
    </row>
    <row r="91" spans="1:11" x14ac:dyDescent="0.2">
      <c r="A91" s="172"/>
      <c r="B91" s="171"/>
      <c r="C91" s="171"/>
      <c r="D91" s="171"/>
      <c r="E91" s="171"/>
      <c r="F91" s="171"/>
      <c r="G91" s="171"/>
      <c r="H91" s="171"/>
      <c r="I91" s="171"/>
      <c r="J91" s="171"/>
    </row>
    <row r="92" spans="1:11" s="47" customFormat="1" ht="16.5" customHeight="1" x14ac:dyDescent="0.2">
      <c r="A92" s="124" t="s">
        <v>63</v>
      </c>
      <c r="B92" s="593" t="s">
        <v>78</v>
      </c>
      <c r="C92" s="594"/>
      <c r="D92" s="594"/>
      <c r="E92" s="594"/>
      <c r="F92" s="594"/>
      <c r="G92" s="594"/>
      <c r="H92" s="594"/>
      <c r="I92" s="594"/>
      <c r="J92" s="595"/>
    </row>
    <row r="93" spans="1:11" s="47" customFormat="1" ht="41.25" customHeight="1" x14ac:dyDescent="0.2">
      <c r="A93" s="57" t="s">
        <v>64</v>
      </c>
      <c r="B93" s="590" t="s">
        <v>121</v>
      </c>
      <c r="C93" s="591"/>
      <c r="D93" s="591"/>
      <c r="E93" s="591"/>
      <c r="F93" s="591"/>
      <c r="G93" s="591"/>
      <c r="H93" s="591"/>
      <c r="I93" s="591"/>
      <c r="J93" s="592"/>
    </row>
    <row r="94" spans="1:11" s="47" customFormat="1" ht="43.5" customHeight="1" x14ac:dyDescent="0.2">
      <c r="A94" s="57" t="s">
        <v>66</v>
      </c>
      <c r="B94" s="590" t="s">
        <v>122</v>
      </c>
      <c r="C94" s="591"/>
      <c r="D94" s="591"/>
      <c r="E94" s="591"/>
      <c r="F94" s="591"/>
      <c r="G94" s="591"/>
      <c r="H94" s="591"/>
      <c r="I94" s="591"/>
      <c r="J94" s="592"/>
    </row>
    <row r="95" spans="1:11" s="47" customFormat="1" ht="43.5" customHeight="1" x14ac:dyDescent="0.2">
      <c r="A95" s="57" t="s">
        <v>326</v>
      </c>
      <c r="B95" s="590" t="s">
        <v>123</v>
      </c>
      <c r="C95" s="591"/>
      <c r="D95" s="591"/>
      <c r="E95" s="591"/>
      <c r="F95" s="591"/>
      <c r="G95" s="591"/>
      <c r="H95" s="591"/>
      <c r="I95" s="591"/>
      <c r="J95" s="592"/>
    </row>
    <row r="96" spans="1:11" s="47" customFormat="1" ht="43.5" customHeight="1" x14ac:dyDescent="0.2">
      <c r="A96" s="57" t="s">
        <v>371</v>
      </c>
      <c r="B96" s="590" t="s">
        <v>130</v>
      </c>
      <c r="C96" s="591"/>
      <c r="D96" s="591"/>
      <c r="E96" s="591"/>
      <c r="F96" s="591"/>
      <c r="G96" s="591"/>
      <c r="H96" s="591"/>
      <c r="I96" s="591"/>
      <c r="J96" s="592"/>
    </row>
    <row r="97" spans="1:10" s="47" customFormat="1" ht="43.5" customHeight="1" x14ac:dyDescent="0.2">
      <c r="A97" s="57" t="s">
        <v>372</v>
      </c>
      <c r="B97" s="590" t="s">
        <v>128</v>
      </c>
      <c r="C97" s="591"/>
      <c r="D97" s="591"/>
      <c r="E97" s="591"/>
      <c r="F97" s="591"/>
      <c r="G97" s="591"/>
      <c r="H97" s="591"/>
      <c r="I97" s="591"/>
      <c r="J97" s="592"/>
    </row>
    <row r="98" spans="1:10" s="47" customFormat="1" ht="43.5" customHeight="1" x14ac:dyDescent="0.2">
      <c r="A98" s="57" t="s">
        <v>373</v>
      </c>
      <c r="B98" s="590" t="s">
        <v>124</v>
      </c>
      <c r="C98" s="591"/>
      <c r="D98" s="591"/>
      <c r="E98" s="591"/>
      <c r="F98" s="591"/>
      <c r="G98" s="591"/>
      <c r="H98" s="591"/>
      <c r="I98" s="591"/>
      <c r="J98" s="592"/>
    </row>
    <row r="99" spans="1:10" s="55" customFormat="1" x14ac:dyDescent="0.2">
      <c r="A99" s="193"/>
      <c r="B99" s="194"/>
      <c r="C99" s="194"/>
      <c r="D99" s="194"/>
      <c r="E99" s="194"/>
      <c r="F99" s="194"/>
      <c r="G99" s="194"/>
      <c r="H99" s="194"/>
      <c r="I99" s="194"/>
      <c r="J99" s="194"/>
    </row>
    <row r="100" spans="1:10" x14ac:dyDescent="0.2">
      <c r="A100" s="170" t="s">
        <v>68</v>
      </c>
      <c r="B100" s="169" t="s">
        <v>125</v>
      </c>
      <c r="C100" s="168"/>
      <c r="D100" s="168"/>
      <c r="E100" s="168"/>
      <c r="F100" s="168"/>
      <c r="G100" s="168"/>
      <c r="H100" s="168"/>
      <c r="I100" s="168"/>
      <c r="J100" s="167"/>
    </row>
    <row r="101" spans="1:10" ht="31.5" customHeight="1" x14ac:dyDescent="0.2">
      <c r="A101" s="166" t="s">
        <v>69</v>
      </c>
      <c r="B101" s="585" t="s">
        <v>695</v>
      </c>
      <c r="C101" s="586"/>
      <c r="D101" s="586"/>
      <c r="E101" s="586"/>
      <c r="F101" s="586"/>
      <c r="G101" s="586"/>
      <c r="H101" s="586"/>
      <c r="I101" s="586"/>
      <c r="J101" s="586"/>
    </row>
    <row r="102" spans="1:10" ht="41.25" customHeight="1" x14ac:dyDescent="0.2">
      <c r="A102" s="166" t="s">
        <v>71</v>
      </c>
      <c r="B102" s="583" t="s">
        <v>696</v>
      </c>
      <c r="C102" s="583"/>
      <c r="D102" s="583"/>
      <c r="E102" s="583"/>
      <c r="F102" s="583"/>
      <c r="G102" s="583"/>
      <c r="H102" s="583"/>
      <c r="I102" s="583"/>
      <c r="J102" s="583"/>
    </row>
  </sheetData>
  <sheetProtection password="C45A" sheet="1" objects="1" scenarios="1" selectLockedCells="1" selectUnlockedCells="1"/>
  <mergeCells count="82">
    <mergeCell ref="B87:J87"/>
    <mergeCell ref="B82:J82"/>
    <mergeCell ref="B80:J80"/>
    <mergeCell ref="B71:J71"/>
    <mergeCell ref="B72:J72"/>
    <mergeCell ref="B93:J93"/>
    <mergeCell ref="B94:J94"/>
    <mergeCell ref="B95:J95"/>
    <mergeCell ref="B96:J96"/>
    <mergeCell ref="B88:J88"/>
    <mergeCell ref="B89:J89"/>
    <mergeCell ref="B90:J90"/>
    <mergeCell ref="A1:J1"/>
    <mergeCell ref="A8:C8"/>
    <mergeCell ref="D8:J8"/>
    <mergeCell ref="B30:J30"/>
    <mergeCell ref="C5:J5"/>
    <mergeCell ref="C4:J4"/>
    <mergeCell ref="A7:J7"/>
    <mergeCell ref="A10:C10"/>
    <mergeCell ref="A20:C20"/>
    <mergeCell ref="A9:J9"/>
    <mergeCell ref="A11:C11"/>
    <mergeCell ref="A13:C13"/>
    <mergeCell ref="A25:J25"/>
    <mergeCell ref="A16:J16"/>
    <mergeCell ref="D10:J15"/>
    <mergeCell ref="D17:J22"/>
    <mergeCell ref="A12:C12"/>
    <mergeCell ref="A14:C14"/>
    <mergeCell ref="A15:C15"/>
    <mergeCell ref="B63:J63"/>
    <mergeCell ref="B61:J61"/>
    <mergeCell ref="B50:J50"/>
    <mergeCell ref="B51:J51"/>
    <mergeCell ref="B52:J52"/>
    <mergeCell ref="B53:J53"/>
    <mergeCell ref="B54:J54"/>
    <mergeCell ref="B55:J55"/>
    <mergeCell ref="B56:J56"/>
    <mergeCell ref="B57:J57"/>
    <mergeCell ref="A18:C18"/>
    <mergeCell ref="A19:C19"/>
    <mergeCell ref="B36:J36"/>
    <mergeCell ref="A17:C17"/>
    <mergeCell ref="A22:C22"/>
    <mergeCell ref="B31:J31"/>
    <mergeCell ref="B43:J43"/>
    <mergeCell ref="B44:J44"/>
    <mergeCell ref="B32:J32"/>
    <mergeCell ref="B38:J38"/>
    <mergeCell ref="B39:J39"/>
    <mergeCell ref="B40:J40"/>
    <mergeCell ref="B41:J41"/>
    <mergeCell ref="B42:J42"/>
    <mergeCell ref="B64:J64"/>
    <mergeCell ref="B49:J49"/>
    <mergeCell ref="B62:J62"/>
    <mergeCell ref="B59:J59"/>
    <mergeCell ref="A21:C21"/>
    <mergeCell ref="B35:J35"/>
    <mergeCell ref="B33:J33"/>
    <mergeCell ref="B34:J34"/>
    <mergeCell ref="B47:J47"/>
    <mergeCell ref="B58:J58"/>
    <mergeCell ref="B46:J46"/>
    <mergeCell ref="B102:J102"/>
    <mergeCell ref="B66:J66"/>
    <mergeCell ref="B68:J68"/>
    <mergeCell ref="B69:J69"/>
    <mergeCell ref="B75:J75"/>
    <mergeCell ref="B67:J67"/>
    <mergeCell ref="B83:J83"/>
    <mergeCell ref="B101:J101"/>
    <mergeCell ref="B76:J76"/>
    <mergeCell ref="B84:J84"/>
    <mergeCell ref="B85:J85"/>
    <mergeCell ref="B79:J79"/>
    <mergeCell ref="B97:J97"/>
    <mergeCell ref="B98:J98"/>
    <mergeCell ref="B70:J70"/>
    <mergeCell ref="B92:J92"/>
  </mergeCells>
  <printOptions horizontalCentered="1"/>
  <pageMargins left="0.25" right="0.25" top="0.75" bottom="0.75" header="0.3" footer="0.3"/>
  <pageSetup paperSize="9" scale="65" fitToHeight="2" orientation="portrait" horizontalDpi="1200" verticalDpi="1200" r:id="rId1"/>
  <headerFooter alignWithMargins="0">
    <oddFooter>&amp;LΟΔΗΓΙΕΣ ΠΟΣΟΤΙΚΟΥ ΕΙΔΙΚΗΣ&amp;CPage &amp;P of &amp;N</oddFooter>
  </headerFooter>
  <rowBreaks count="2" manualBreakCount="2">
    <brk id="47" max="16383" man="1"/>
    <brk id="99"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53"/>
  <sheetViews>
    <sheetView showGridLines="0" zoomScaleNormal="100" zoomScaleSheetLayoutView="100" workbookViewId="0">
      <selection activeCell="A93" sqref="A93:I93"/>
    </sheetView>
  </sheetViews>
  <sheetFormatPr defaultRowHeight="12.75" x14ac:dyDescent="0.2"/>
  <cols>
    <col min="1" max="1" width="11.7109375" style="59" customWidth="1"/>
    <col min="2" max="2" width="22.5703125" style="59" customWidth="1"/>
    <col min="3" max="3" width="23.42578125" style="59" customWidth="1"/>
    <col min="4" max="5" width="19.140625" style="59" customWidth="1"/>
    <col min="6" max="7" width="13.42578125" style="59" customWidth="1"/>
    <col min="8" max="8" width="15.7109375" style="59" customWidth="1"/>
    <col min="9" max="9" width="19.140625" style="59" customWidth="1"/>
    <col min="10" max="10" width="10.42578125" style="220" hidden="1" customWidth="1"/>
    <col min="11" max="11" width="11.5703125" style="220" hidden="1" customWidth="1"/>
    <col min="12" max="12" width="11.5703125" style="47" hidden="1" customWidth="1"/>
    <col min="13" max="16384" width="9.140625" style="59"/>
  </cols>
  <sheetData>
    <row r="1" spans="1:12" ht="23.25" x14ac:dyDescent="0.35">
      <c r="A1" s="98" t="s">
        <v>323</v>
      </c>
      <c r="B1" s="96"/>
      <c r="C1" s="96"/>
      <c r="D1" s="97"/>
      <c r="E1" s="96"/>
      <c r="F1" s="96"/>
      <c r="G1" s="96"/>
      <c r="H1" s="96"/>
      <c r="I1" s="95"/>
    </row>
    <row r="2" spans="1:12" ht="18" x14ac:dyDescent="0.25">
      <c r="A2" s="94" t="s">
        <v>400</v>
      </c>
      <c r="B2" s="92"/>
      <c r="C2" s="92"/>
      <c r="D2" s="93"/>
      <c r="E2" s="92"/>
      <c r="F2" s="92"/>
      <c r="G2" s="92"/>
      <c r="H2" s="92"/>
      <c r="I2" s="91"/>
      <c r="L2" s="60" t="s">
        <v>319</v>
      </c>
    </row>
    <row r="3" spans="1:12" ht="15.75" x14ac:dyDescent="0.25">
      <c r="A3" s="90" t="s">
        <v>392</v>
      </c>
      <c r="B3" s="88"/>
      <c r="C3" s="88"/>
      <c r="D3" s="89"/>
      <c r="E3" s="88"/>
      <c r="F3" s="88"/>
      <c r="G3" s="88"/>
      <c r="H3" s="88"/>
      <c r="I3" s="87"/>
      <c r="L3" s="60" t="s">
        <v>318</v>
      </c>
    </row>
    <row r="4" spans="1:12" x14ac:dyDescent="0.2">
      <c r="A4" s="48"/>
      <c r="B4" s="48"/>
      <c r="C4" s="48"/>
      <c r="D4" s="48"/>
      <c r="E4" s="48"/>
      <c r="F4" s="48"/>
      <c r="G4" s="48"/>
      <c r="H4" s="48"/>
      <c r="I4" s="48"/>
      <c r="L4" s="60" t="s">
        <v>317</v>
      </c>
    </row>
    <row r="5" spans="1:12" x14ac:dyDescent="0.2">
      <c r="A5" s="86" t="s">
        <v>316</v>
      </c>
      <c r="B5" s="61"/>
      <c r="C5" s="61"/>
      <c r="D5" s="61"/>
      <c r="E5" s="61"/>
      <c r="F5" s="61"/>
      <c r="G5" s="61"/>
      <c r="H5" s="61"/>
      <c r="I5" s="61"/>
      <c r="K5" s="60"/>
      <c r="L5" s="59"/>
    </row>
    <row r="6" spans="1:12" ht="13.5" thickBot="1" x14ac:dyDescent="0.25">
      <c r="A6" s="48"/>
      <c r="B6" s="48"/>
      <c r="C6" s="48"/>
      <c r="D6" s="48"/>
      <c r="E6" s="85"/>
      <c r="F6" s="48"/>
      <c r="G6" s="48"/>
      <c r="H6" s="61"/>
      <c r="I6" s="61"/>
      <c r="K6" s="60"/>
      <c r="L6" s="59"/>
    </row>
    <row r="7" spans="1:12" ht="26.25" customHeight="1" thickBot="1" x14ac:dyDescent="0.25">
      <c r="A7" s="69" t="s">
        <v>315</v>
      </c>
      <c r="B7" s="672" t="s">
        <v>309</v>
      </c>
      <c r="C7" s="673"/>
      <c r="D7" s="673"/>
      <c r="E7" s="673"/>
      <c r="F7" s="673"/>
      <c r="G7" s="674"/>
      <c r="H7" s="77" t="s">
        <v>308</v>
      </c>
      <c r="I7" s="84" t="s">
        <v>307</v>
      </c>
      <c r="K7" s="60"/>
      <c r="L7" s="59"/>
    </row>
    <row r="8" spans="1:12" ht="13.5" customHeight="1" x14ac:dyDescent="0.2">
      <c r="A8" s="76" t="s">
        <v>12</v>
      </c>
      <c r="B8" s="670" t="s">
        <v>305</v>
      </c>
      <c r="C8" s="671"/>
      <c r="D8" s="671"/>
      <c r="E8" s="671"/>
      <c r="F8" s="671"/>
      <c r="G8" s="671"/>
      <c r="H8" s="241"/>
      <c r="I8" s="397">
        <f>H8*Ποσοτικό!$I$29</f>
        <v>0</v>
      </c>
      <c r="K8" s="60"/>
      <c r="L8" s="59"/>
    </row>
    <row r="9" spans="1:12" ht="13.5" customHeight="1" x14ac:dyDescent="0.2">
      <c r="A9" s="76" t="s">
        <v>13</v>
      </c>
      <c r="B9" s="667" t="s">
        <v>303</v>
      </c>
      <c r="C9" s="668"/>
      <c r="D9" s="668"/>
      <c r="E9" s="668"/>
      <c r="F9" s="668"/>
      <c r="G9" s="669"/>
      <c r="H9" s="241"/>
      <c r="I9" s="398">
        <f>H9*Ποσοτικό!$I$29</f>
        <v>0</v>
      </c>
      <c r="K9" s="60"/>
      <c r="L9" s="59"/>
    </row>
    <row r="10" spans="1:12" ht="13.5" customHeight="1" x14ac:dyDescent="0.2">
      <c r="A10" s="76" t="s">
        <v>313</v>
      </c>
      <c r="B10" s="667" t="s">
        <v>301</v>
      </c>
      <c r="C10" s="668"/>
      <c r="D10" s="668"/>
      <c r="E10" s="668"/>
      <c r="F10" s="668"/>
      <c r="G10" s="669"/>
      <c r="H10" s="241"/>
      <c r="I10" s="398">
        <f>H10*Ποσοτικό!$I$29</f>
        <v>0</v>
      </c>
      <c r="K10" s="60"/>
      <c r="L10" s="59"/>
    </row>
    <row r="11" spans="1:12" ht="13.5" customHeight="1" x14ac:dyDescent="0.2">
      <c r="A11" s="76" t="s">
        <v>312</v>
      </c>
      <c r="B11" s="667" t="s">
        <v>413</v>
      </c>
      <c r="C11" s="668"/>
      <c r="D11" s="668"/>
      <c r="E11" s="668"/>
      <c r="F11" s="668"/>
      <c r="G11" s="669"/>
      <c r="H11" s="241"/>
      <c r="I11" s="398">
        <f>H11*Ποσοτικό!$I$29</f>
        <v>0</v>
      </c>
      <c r="K11" s="60"/>
      <c r="L11" s="59"/>
    </row>
    <row r="12" spans="1:12" ht="13.5" customHeight="1" x14ac:dyDescent="0.2">
      <c r="A12" s="76" t="s">
        <v>311</v>
      </c>
      <c r="B12" s="655" t="s">
        <v>298</v>
      </c>
      <c r="C12" s="656"/>
      <c r="D12" s="656"/>
      <c r="E12" s="656"/>
      <c r="F12" s="656"/>
      <c r="G12" s="657"/>
      <c r="H12" s="241"/>
      <c r="I12" s="398">
        <f>H12*Ποσοτικό!$I$29</f>
        <v>0</v>
      </c>
      <c r="K12" s="60"/>
      <c r="L12" s="59"/>
    </row>
    <row r="13" spans="1:12" ht="13.5" customHeight="1" x14ac:dyDescent="0.2">
      <c r="A13" s="76" t="s">
        <v>347</v>
      </c>
      <c r="B13" s="667" t="s">
        <v>296</v>
      </c>
      <c r="C13" s="668"/>
      <c r="D13" s="668"/>
      <c r="E13" s="668"/>
      <c r="F13" s="668"/>
      <c r="G13" s="669"/>
      <c r="H13" s="241"/>
      <c r="I13" s="398">
        <f>H13*Ποσοτικό!$I$29</f>
        <v>0</v>
      </c>
      <c r="K13" s="60"/>
      <c r="L13" s="59"/>
    </row>
    <row r="14" spans="1:12" ht="13.5" customHeight="1" x14ac:dyDescent="0.2">
      <c r="A14" s="76" t="s">
        <v>414</v>
      </c>
      <c r="B14" s="655" t="s">
        <v>292</v>
      </c>
      <c r="C14" s="656"/>
      <c r="D14" s="656"/>
      <c r="E14" s="656"/>
      <c r="F14" s="656"/>
      <c r="G14" s="657"/>
      <c r="H14" s="241"/>
      <c r="I14" s="398">
        <f>H14*Ποσοτικό!$I$29</f>
        <v>0</v>
      </c>
      <c r="K14" s="60"/>
      <c r="L14" s="59"/>
    </row>
    <row r="15" spans="1:12" ht="13.5" customHeight="1" x14ac:dyDescent="0.2">
      <c r="A15" s="76" t="s">
        <v>415</v>
      </c>
      <c r="B15" s="655" t="s">
        <v>290</v>
      </c>
      <c r="C15" s="656"/>
      <c r="D15" s="656"/>
      <c r="E15" s="656"/>
      <c r="F15" s="656"/>
      <c r="G15" s="656"/>
      <c r="H15" s="241"/>
      <c r="I15" s="398">
        <f>H15*Ποσοτικό!$I$29</f>
        <v>0</v>
      </c>
      <c r="K15" s="60"/>
      <c r="L15" s="59"/>
    </row>
    <row r="16" spans="1:12" ht="13.5" customHeight="1" x14ac:dyDescent="0.2">
      <c r="A16" s="76" t="s">
        <v>416</v>
      </c>
      <c r="B16" s="667" t="s">
        <v>294</v>
      </c>
      <c r="C16" s="668"/>
      <c r="D16" s="668"/>
      <c r="E16" s="668"/>
      <c r="F16" s="668"/>
      <c r="G16" s="668"/>
      <c r="H16" s="241"/>
      <c r="I16" s="398">
        <f>H16*Ποσοτικό!$I$29</f>
        <v>0</v>
      </c>
      <c r="K16" s="60"/>
      <c r="L16" s="59"/>
    </row>
    <row r="17" spans="1:12" ht="13.5" customHeight="1" x14ac:dyDescent="0.2">
      <c r="A17" s="76" t="s">
        <v>417</v>
      </c>
      <c r="B17" s="667" t="s">
        <v>418</v>
      </c>
      <c r="C17" s="668"/>
      <c r="D17" s="668"/>
      <c r="E17" s="668"/>
      <c r="F17" s="668"/>
      <c r="G17" s="668"/>
      <c r="H17" s="241"/>
      <c r="I17" s="398">
        <f>H17*Ποσοτικό!$I$29</f>
        <v>0</v>
      </c>
      <c r="K17" s="60"/>
      <c r="L17" s="59"/>
    </row>
    <row r="18" spans="1:12" ht="13.5" customHeight="1" x14ac:dyDescent="0.2">
      <c r="A18" s="76" t="s">
        <v>419</v>
      </c>
      <c r="B18" s="667" t="s">
        <v>420</v>
      </c>
      <c r="C18" s="668"/>
      <c r="D18" s="668"/>
      <c r="E18" s="668"/>
      <c r="F18" s="668"/>
      <c r="G18" s="668"/>
      <c r="H18" s="241"/>
      <c r="I18" s="398">
        <f>H18*Ποσοτικό!$I$29</f>
        <v>0</v>
      </c>
      <c r="K18" s="60"/>
      <c r="L18" s="59"/>
    </row>
    <row r="19" spans="1:12" ht="13.5" customHeight="1" x14ac:dyDescent="0.2">
      <c r="A19" s="76" t="s">
        <v>421</v>
      </c>
      <c r="B19" s="667" t="s">
        <v>422</v>
      </c>
      <c r="C19" s="668"/>
      <c r="D19" s="668"/>
      <c r="E19" s="668"/>
      <c r="F19" s="668"/>
      <c r="G19" s="668"/>
      <c r="H19" s="241"/>
      <c r="I19" s="398">
        <f>H19*Ποσοτικό!$I$29</f>
        <v>0</v>
      </c>
      <c r="K19" s="60"/>
      <c r="L19" s="59"/>
    </row>
    <row r="20" spans="1:12" ht="13.5" customHeight="1" x14ac:dyDescent="0.2">
      <c r="A20" s="76" t="s">
        <v>423</v>
      </c>
      <c r="B20" s="667" t="s">
        <v>288</v>
      </c>
      <c r="C20" s="668"/>
      <c r="D20" s="668"/>
      <c r="E20" s="668"/>
      <c r="F20" s="668"/>
      <c r="G20" s="668"/>
      <c r="H20" s="241"/>
      <c r="I20" s="398">
        <f>H20*Ποσοτικό!$I$29</f>
        <v>0</v>
      </c>
      <c r="K20" s="60"/>
      <c r="L20" s="59"/>
    </row>
    <row r="21" spans="1:12" ht="13.5" customHeight="1" thickBot="1" x14ac:dyDescent="0.25">
      <c r="A21" s="76" t="s">
        <v>424</v>
      </c>
      <c r="B21" s="675" t="s">
        <v>425</v>
      </c>
      <c r="C21" s="676"/>
      <c r="D21" s="676"/>
      <c r="E21" s="676"/>
      <c r="F21" s="681"/>
      <c r="G21" s="682"/>
      <c r="H21" s="241"/>
      <c r="I21" s="399">
        <f>H21*Ποσοτικό!$I$29</f>
        <v>0</v>
      </c>
      <c r="K21" s="60"/>
      <c r="L21" s="59"/>
    </row>
    <row r="22" spans="1:12" ht="14.25" thickTop="1" thickBot="1" x14ac:dyDescent="0.25">
      <c r="A22" s="83"/>
      <c r="B22" s="677" t="s">
        <v>14</v>
      </c>
      <c r="C22" s="678"/>
      <c r="D22" s="678"/>
      <c r="E22" s="678"/>
      <c r="F22" s="226"/>
      <c r="G22" s="226"/>
      <c r="H22" s="242">
        <f>SUM(H8:H21)</f>
        <v>0</v>
      </c>
      <c r="I22" s="400">
        <f>SUM(I8:I21)</f>
        <v>0</v>
      </c>
      <c r="K22" s="60"/>
      <c r="L22" s="59"/>
    </row>
    <row r="23" spans="1:12" ht="13.5" thickBot="1" x14ac:dyDescent="0.25">
      <c r="A23" s="81" t="s">
        <v>15</v>
      </c>
      <c r="B23" s="679" t="s">
        <v>74</v>
      </c>
      <c r="C23" s="680"/>
      <c r="D23" s="680"/>
      <c r="E23" s="680"/>
      <c r="F23" s="82" t="str">
        <f>IF(F22=1," ",IF(F22=G22," ",IF(AND(F22=0,G22=1),"Συμπληρώστε στοιχεία",IF(F22&gt;0,"Άθροισμα όχι 100%"," "))))</f>
        <v xml:space="preserve"> </v>
      </c>
      <c r="G23" s="82"/>
      <c r="H23" s="243" t="str">
        <f>IF(OR(H22=0,H22=100%)," ","Άθροισμα όχι 100%")</f>
        <v xml:space="preserve"> </v>
      </c>
      <c r="I23" s="244"/>
      <c r="K23" s="60"/>
      <c r="L23" s="59"/>
    </row>
    <row r="24" spans="1:12" x14ac:dyDescent="0.2">
      <c r="A24" s="80"/>
      <c r="B24" s="79"/>
      <c r="C24" s="79"/>
      <c r="D24" s="79"/>
      <c r="E24" s="79"/>
      <c r="F24" s="79"/>
      <c r="G24" s="79"/>
      <c r="H24" s="79"/>
      <c r="I24" s="78"/>
      <c r="K24" s="60"/>
      <c r="L24" s="59"/>
    </row>
    <row r="25" spans="1:12" ht="12.75" customHeight="1" x14ac:dyDescent="0.2">
      <c r="A25" s="683" t="s">
        <v>286</v>
      </c>
      <c r="B25" s="683"/>
      <c r="C25" s="683"/>
      <c r="D25" s="683"/>
      <c r="E25" s="683"/>
      <c r="F25" s="683"/>
      <c r="G25" s="683"/>
      <c r="H25" s="683"/>
      <c r="I25" s="683"/>
      <c r="K25" s="60"/>
      <c r="L25" s="59"/>
    </row>
    <row r="26" spans="1:12" ht="13.5" thickBot="1" x14ac:dyDescent="0.25">
      <c r="A26" s="73"/>
      <c r="B26" s="58"/>
      <c r="C26" s="72"/>
      <c r="D26" s="72"/>
      <c r="E26" s="48"/>
      <c r="F26" s="48"/>
      <c r="G26" s="48"/>
      <c r="H26" s="61"/>
      <c r="I26" s="61"/>
      <c r="K26" s="60"/>
      <c r="L26" s="59"/>
    </row>
    <row r="27" spans="1:12" ht="27" customHeight="1" thickBot="1" x14ac:dyDescent="0.25">
      <c r="A27" s="69" t="s">
        <v>310</v>
      </c>
      <c r="B27" s="665" t="s">
        <v>451</v>
      </c>
      <c r="C27" s="665"/>
      <c r="D27" s="665"/>
      <c r="E27" s="665"/>
      <c r="F27" s="665"/>
      <c r="G27" s="665"/>
      <c r="H27" s="684"/>
      <c r="I27" s="77" t="s">
        <v>284</v>
      </c>
      <c r="K27" s="60"/>
      <c r="L27" s="59"/>
    </row>
    <row r="28" spans="1:12" x14ac:dyDescent="0.2">
      <c r="A28" s="76" t="s">
        <v>306</v>
      </c>
      <c r="B28" s="695" t="s">
        <v>283</v>
      </c>
      <c r="C28" s="696"/>
      <c r="D28" s="696"/>
      <c r="E28" s="696"/>
      <c r="F28" s="696"/>
      <c r="G28" s="696"/>
      <c r="H28" s="697"/>
      <c r="I28" s="416"/>
      <c r="J28" s="245" t="s">
        <v>390</v>
      </c>
      <c r="K28" s="60"/>
      <c r="L28" s="59"/>
    </row>
    <row r="29" spans="1:12" x14ac:dyDescent="0.2">
      <c r="A29" s="76" t="s">
        <v>304</v>
      </c>
      <c r="B29" s="658" t="s">
        <v>282</v>
      </c>
      <c r="C29" s="659"/>
      <c r="D29" s="659"/>
      <c r="E29" s="659"/>
      <c r="F29" s="659"/>
      <c r="G29" s="659"/>
      <c r="H29" s="660"/>
      <c r="I29" s="416"/>
      <c r="J29" s="245" t="s">
        <v>669</v>
      </c>
      <c r="K29" s="60"/>
      <c r="L29" s="59"/>
    </row>
    <row r="30" spans="1:12" x14ac:dyDescent="0.2">
      <c r="A30" s="76" t="s">
        <v>302</v>
      </c>
      <c r="B30" s="658" t="s">
        <v>281</v>
      </c>
      <c r="C30" s="659"/>
      <c r="D30" s="659"/>
      <c r="E30" s="659"/>
      <c r="F30" s="659"/>
      <c r="G30" s="659"/>
      <c r="H30" s="660"/>
      <c r="I30" s="416"/>
      <c r="K30" s="60"/>
      <c r="L30" s="59"/>
    </row>
    <row r="31" spans="1:12" x14ac:dyDescent="0.2">
      <c r="A31" s="76" t="s">
        <v>300</v>
      </c>
      <c r="B31" s="693" t="s">
        <v>279</v>
      </c>
      <c r="C31" s="694"/>
      <c r="D31" s="694"/>
      <c r="E31" s="694"/>
      <c r="F31" s="694"/>
      <c r="G31" s="694"/>
      <c r="H31" s="694"/>
      <c r="I31" s="416"/>
      <c r="K31" s="60"/>
      <c r="L31" s="59"/>
    </row>
    <row r="32" spans="1:12" x14ac:dyDescent="0.2">
      <c r="A32" s="76" t="s">
        <v>299</v>
      </c>
      <c r="B32" s="658" t="s">
        <v>277</v>
      </c>
      <c r="C32" s="659"/>
      <c r="D32" s="659"/>
      <c r="E32" s="659"/>
      <c r="F32" s="659"/>
      <c r="G32" s="659"/>
      <c r="H32" s="660"/>
      <c r="I32" s="416"/>
      <c r="K32" s="60"/>
      <c r="L32" s="59"/>
    </row>
    <row r="33" spans="1:12" x14ac:dyDescent="0.2">
      <c r="A33" s="76" t="s">
        <v>297</v>
      </c>
      <c r="B33" s="658" t="s">
        <v>275</v>
      </c>
      <c r="C33" s="659"/>
      <c r="D33" s="659"/>
      <c r="E33" s="659"/>
      <c r="F33" s="659"/>
      <c r="G33" s="659"/>
      <c r="H33" s="660"/>
      <c r="I33" s="416"/>
      <c r="K33" s="60"/>
      <c r="L33" s="59"/>
    </row>
    <row r="34" spans="1:12" x14ac:dyDescent="0.2">
      <c r="A34" s="76" t="s">
        <v>295</v>
      </c>
      <c r="B34" s="658" t="s">
        <v>273</v>
      </c>
      <c r="C34" s="659"/>
      <c r="D34" s="659"/>
      <c r="E34" s="659"/>
      <c r="F34" s="659"/>
      <c r="G34" s="659"/>
      <c r="H34" s="660"/>
      <c r="I34" s="416"/>
      <c r="K34" s="60"/>
      <c r="L34" s="59"/>
    </row>
    <row r="35" spans="1:12" x14ac:dyDescent="0.2">
      <c r="A35" s="76" t="s">
        <v>293</v>
      </c>
      <c r="B35" s="658" t="s">
        <v>271</v>
      </c>
      <c r="C35" s="659"/>
      <c r="D35" s="659"/>
      <c r="E35" s="659"/>
      <c r="F35" s="659"/>
      <c r="G35" s="659"/>
      <c r="H35" s="660"/>
      <c r="I35" s="416"/>
      <c r="K35" s="60"/>
      <c r="L35" s="59"/>
    </row>
    <row r="36" spans="1:12" x14ac:dyDescent="0.2">
      <c r="A36" s="76" t="s">
        <v>291</v>
      </c>
      <c r="B36" s="658" t="s">
        <v>269</v>
      </c>
      <c r="C36" s="659"/>
      <c r="D36" s="659"/>
      <c r="E36" s="659"/>
      <c r="F36" s="659"/>
      <c r="G36" s="659"/>
      <c r="H36" s="660"/>
      <c r="I36" s="416"/>
      <c r="K36" s="60"/>
      <c r="L36" s="59"/>
    </row>
    <row r="37" spans="1:12" x14ac:dyDescent="0.2">
      <c r="A37" s="76" t="s">
        <v>289</v>
      </c>
      <c r="B37" s="658" t="s">
        <v>267</v>
      </c>
      <c r="C37" s="659"/>
      <c r="D37" s="659"/>
      <c r="E37" s="659"/>
      <c r="F37" s="659"/>
      <c r="G37" s="659"/>
      <c r="H37" s="660"/>
      <c r="I37" s="416"/>
      <c r="K37" s="60"/>
      <c r="L37" s="59"/>
    </row>
    <row r="38" spans="1:12" x14ac:dyDescent="0.2">
      <c r="A38" s="76" t="s">
        <v>287</v>
      </c>
      <c r="B38" s="658" t="s">
        <v>266</v>
      </c>
      <c r="C38" s="659"/>
      <c r="D38" s="659"/>
      <c r="E38" s="659"/>
      <c r="F38" s="659"/>
      <c r="G38" s="659"/>
      <c r="H38" s="660"/>
      <c r="I38" s="416"/>
      <c r="K38" s="60"/>
      <c r="L38" s="59"/>
    </row>
    <row r="39" spans="1:12" x14ac:dyDescent="0.2">
      <c r="A39" s="76" t="s">
        <v>426</v>
      </c>
      <c r="B39" s="658" t="s">
        <v>265</v>
      </c>
      <c r="C39" s="659"/>
      <c r="D39" s="659"/>
      <c r="E39" s="659"/>
      <c r="F39" s="659"/>
      <c r="G39" s="659"/>
      <c r="H39" s="660"/>
      <c r="I39" s="416"/>
      <c r="K39" s="60"/>
      <c r="L39" s="59"/>
    </row>
    <row r="40" spans="1:12" x14ac:dyDescent="0.2">
      <c r="A40" s="76" t="s">
        <v>427</v>
      </c>
      <c r="B40" s="658" t="s">
        <v>264</v>
      </c>
      <c r="C40" s="659"/>
      <c r="D40" s="659"/>
      <c r="E40" s="659"/>
      <c r="F40" s="659"/>
      <c r="G40" s="659"/>
      <c r="H40" s="660"/>
      <c r="I40" s="416"/>
      <c r="K40" s="60"/>
      <c r="L40" s="59"/>
    </row>
    <row r="41" spans="1:12" x14ac:dyDescent="0.2">
      <c r="A41" s="76" t="s">
        <v>428</v>
      </c>
      <c r="B41" s="658" t="s">
        <v>263</v>
      </c>
      <c r="C41" s="659"/>
      <c r="D41" s="659"/>
      <c r="E41" s="659"/>
      <c r="F41" s="659"/>
      <c r="G41" s="659"/>
      <c r="H41" s="660"/>
      <c r="I41" s="416"/>
      <c r="K41" s="60"/>
      <c r="L41" s="59"/>
    </row>
    <row r="42" spans="1:12" x14ac:dyDescent="0.2">
      <c r="A42" s="76" t="s">
        <v>429</v>
      </c>
      <c r="B42" s="658" t="s">
        <v>262</v>
      </c>
      <c r="C42" s="659"/>
      <c r="D42" s="659"/>
      <c r="E42" s="659"/>
      <c r="F42" s="659"/>
      <c r="G42" s="659"/>
      <c r="H42" s="660"/>
      <c r="I42" s="416"/>
      <c r="K42" s="60"/>
      <c r="L42" s="59"/>
    </row>
    <row r="43" spans="1:12" x14ac:dyDescent="0.2">
      <c r="A43" s="76" t="s">
        <v>430</v>
      </c>
      <c r="B43" s="658" t="s">
        <v>261</v>
      </c>
      <c r="C43" s="659"/>
      <c r="D43" s="659"/>
      <c r="E43" s="659"/>
      <c r="F43" s="659"/>
      <c r="G43" s="659"/>
      <c r="H43" s="660"/>
      <c r="I43" s="416"/>
      <c r="K43" s="60"/>
      <c r="L43" s="59"/>
    </row>
    <row r="44" spans="1:12" x14ac:dyDescent="0.2">
      <c r="A44" s="76" t="s">
        <v>431</v>
      </c>
      <c r="B44" s="658" t="s">
        <v>260</v>
      </c>
      <c r="C44" s="659"/>
      <c r="D44" s="659"/>
      <c r="E44" s="659"/>
      <c r="F44" s="659"/>
      <c r="G44" s="659"/>
      <c r="H44" s="660"/>
      <c r="I44" s="416"/>
      <c r="K44" s="60"/>
      <c r="L44" s="59"/>
    </row>
    <row r="45" spans="1:12" x14ac:dyDescent="0.2">
      <c r="A45" s="76" t="s">
        <v>432</v>
      </c>
      <c r="B45" s="658" t="s">
        <v>259</v>
      </c>
      <c r="C45" s="659"/>
      <c r="D45" s="659"/>
      <c r="E45" s="659"/>
      <c r="F45" s="659"/>
      <c r="G45" s="659"/>
      <c r="H45" s="660"/>
      <c r="I45" s="416"/>
      <c r="K45" s="60"/>
      <c r="L45" s="59"/>
    </row>
    <row r="46" spans="1:12" x14ac:dyDescent="0.2">
      <c r="A46" s="76" t="s">
        <v>433</v>
      </c>
      <c r="B46" s="658" t="s">
        <v>258</v>
      </c>
      <c r="C46" s="659"/>
      <c r="D46" s="659"/>
      <c r="E46" s="659"/>
      <c r="F46" s="659"/>
      <c r="G46" s="659"/>
      <c r="H46" s="660"/>
      <c r="I46" s="416"/>
      <c r="K46" s="60"/>
      <c r="L46" s="59"/>
    </row>
    <row r="47" spans="1:12" x14ac:dyDescent="0.2">
      <c r="A47" s="76" t="s">
        <v>434</v>
      </c>
      <c r="B47" s="658" t="s">
        <v>257</v>
      </c>
      <c r="C47" s="659"/>
      <c r="D47" s="659"/>
      <c r="E47" s="659"/>
      <c r="F47" s="659"/>
      <c r="G47" s="659"/>
      <c r="H47" s="660"/>
      <c r="I47" s="416"/>
      <c r="K47" s="60"/>
      <c r="L47" s="59"/>
    </row>
    <row r="48" spans="1:12" x14ac:dyDescent="0.2">
      <c r="A48" s="76" t="s">
        <v>435</v>
      </c>
      <c r="B48" s="658" t="s">
        <v>256</v>
      </c>
      <c r="C48" s="659"/>
      <c r="D48" s="659"/>
      <c r="E48" s="659"/>
      <c r="F48" s="659"/>
      <c r="G48" s="659"/>
      <c r="H48" s="660"/>
      <c r="I48" s="416"/>
      <c r="K48" s="60"/>
      <c r="L48" s="59"/>
    </row>
    <row r="49" spans="1:12" ht="13.5" customHeight="1" thickBot="1" x14ac:dyDescent="0.25">
      <c r="A49" s="62" t="s">
        <v>436</v>
      </c>
      <c r="B49" s="691" t="s">
        <v>255</v>
      </c>
      <c r="C49" s="692"/>
      <c r="D49" s="692"/>
      <c r="E49" s="692"/>
      <c r="F49" s="692"/>
      <c r="G49" s="692"/>
      <c r="H49" s="692"/>
      <c r="I49" s="417"/>
      <c r="K49" s="60"/>
      <c r="L49" s="59"/>
    </row>
    <row r="50" spans="1:12" s="63" customFormat="1" x14ac:dyDescent="0.2">
      <c r="A50" s="75"/>
      <c r="B50" s="74"/>
      <c r="C50" s="74"/>
      <c r="D50" s="74"/>
      <c r="E50" s="74"/>
      <c r="F50" s="74"/>
      <c r="G50" s="74"/>
      <c r="H50" s="74"/>
      <c r="J50" s="221"/>
      <c r="K50" s="64"/>
    </row>
    <row r="51" spans="1:12" ht="12.75" customHeight="1" x14ac:dyDescent="0.2">
      <c r="A51" s="690" t="s">
        <v>437</v>
      </c>
      <c r="B51" s="690"/>
      <c r="C51" s="690"/>
      <c r="D51" s="690"/>
      <c r="E51" s="690"/>
      <c r="F51" s="690"/>
      <c r="G51" s="690"/>
      <c r="H51" s="690"/>
      <c r="I51" s="690"/>
      <c r="K51" s="60"/>
      <c r="L51" s="59"/>
    </row>
    <row r="52" spans="1:12" ht="13.5" thickBot="1" x14ac:dyDescent="0.25">
      <c r="A52" s="73"/>
      <c r="B52" s="58"/>
      <c r="C52" s="72"/>
      <c r="D52" s="72"/>
      <c r="E52" s="48"/>
      <c r="F52" s="48"/>
      <c r="G52" s="48"/>
      <c r="H52" s="61"/>
      <c r="I52" s="61"/>
      <c r="K52" s="60"/>
      <c r="L52" s="59"/>
    </row>
    <row r="53" spans="1:12" ht="26.25" customHeight="1" thickBot="1" x14ac:dyDescent="0.25">
      <c r="A53" s="69" t="s">
        <v>285</v>
      </c>
      <c r="B53" s="665" t="s">
        <v>438</v>
      </c>
      <c r="C53" s="665"/>
      <c r="D53" s="665"/>
      <c r="E53" s="665"/>
      <c r="F53" s="665"/>
      <c r="G53" s="665"/>
      <c r="H53" s="666"/>
      <c r="I53" s="68" t="s">
        <v>241</v>
      </c>
      <c r="K53" s="60"/>
      <c r="L53" s="59"/>
    </row>
    <row r="54" spans="1:12" ht="13.5" customHeight="1" x14ac:dyDescent="0.2">
      <c r="A54" s="71" t="s">
        <v>18</v>
      </c>
      <c r="B54" s="661" t="s">
        <v>253</v>
      </c>
      <c r="C54" s="662"/>
      <c r="D54" s="662"/>
      <c r="E54" s="662"/>
      <c r="F54" s="662"/>
      <c r="G54" s="662"/>
      <c r="H54" s="662"/>
      <c r="I54" s="246"/>
      <c r="J54" s="220" t="s">
        <v>670</v>
      </c>
      <c r="K54" s="60"/>
      <c r="L54" s="59"/>
    </row>
    <row r="55" spans="1:12" ht="13.5" customHeight="1" x14ac:dyDescent="0.2">
      <c r="A55" s="66" t="s">
        <v>19</v>
      </c>
      <c r="B55" s="663" t="s">
        <v>249</v>
      </c>
      <c r="C55" s="664"/>
      <c r="D55" s="664"/>
      <c r="E55" s="664"/>
      <c r="F55" s="664"/>
      <c r="G55" s="664"/>
      <c r="H55" s="664"/>
      <c r="I55" s="246"/>
      <c r="J55" s="220" t="s">
        <v>439</v>
      </c>
      <c r="K55" s="60"/>
      <c r="L55" s="59"/>
    </row>
    <row r="56" spans="1:12" ht="13.5" customHeight="1" x14ac:dyDescent="0.2">
      <c r="A56" s="66" t="s">
        <v>21</v>
      </c>
      <c r="B56" s="663" t="s">
        <v>252</v>
      </c>
      <c r="C56" s="664"/>
      <c r="D56" s="664"/>
      <c r="E56" s="664"/>
      <c r="F56" s="664"/>
      <c r="G56" s="664"/>
      <c r="H56" s="664"/>
      <c r="I56" s="246"/>
      <c r="J56" s="220" t="s">
        <v>440</v>
      </c>
      <c r="K56" s="60"/>
      <c r="L56" s="59"/>
    </row>
    <row r="57" spans="1:12" ht="13.5" customHeight="1" x14ac:dyDescent="0.2">
      <c r="A57" s="71" t="s">
        <v>280</v>
      </c>
      <c r="B57" s="663" t="s">
        <v>248</v>
      </c>
      <c r="C57" s="664"/>
      <c r="D57" s="664"/>
      <c r="E57" s="664"/>
      <c r="F57" s="664"/>
      <c r="G57" s="664"/>
      <c r="H57" s="664"/>
      <c r="I57" s="246"/>
      <c r="J57" s="220" t="s">
        <v>441</v>
      </c>
      <c r="K57" s="60"/>
      <c r="L57" s="59"/>
    </row>
    <row r="58" spans="1:12" ht="13.5" customHeight="1" x14ac:dyDescent="0.2">
      <c r="A58" s="71" t="s">
        <v>278</v>
      </c>
      <c r="B58" s="663" t="s">
        <v>244</v>
      </c>
      <c r="C58" s="664"/>
      <c r="D58" s="664"/>
      <c r="E58" s="664"/>
      <c r="F58" s="664"/>
      <c r="G58" s="664"/>
      <c r="H58" s="664"/>
      <c r="I58" s="246"/>
      <c r="K58" s="60"/>
      <c r="L58" s="59"/>
    </row>
    <row r="59" spans="1:12" ht="13.5" customHeight="1" x14ac:dyDescent="0.2">
      <c r="A59" s="71" t="s">
        <v>276</v>
      </c>
      <c r="B59" s="663" t="s">
        <v>251</v>
      </c>
      <c r="C59" s="664"/>
      <c r="D59" s="664"/>
      <c r="E59" s="664"/>
      <c r="F59" s="664"/>
      <c r="G59" s="664"/>
      <c r="H59" s="664"/>
      <c r="I59" s="246"/>
      <c r="K59" s="60"/>
      <c r="L59" s="59"/>
    </row>
    <row r="60" spans="1:12" ht="13.5" customHeight="1" x14ac:dyDescent="0.2">
      <c r="A60" s="71" t="s">
        <v>274</v>
      </c>
      <c r="B60" s="663" t="s">
        <v>247</v>
      </c>
      <c r="C60" s="664"/>
      <c r="D60" s="664"/>
      <c r="E60" s="664"/>
      <c r="F60" s="664"/>
      <c r="G60" s="664"/>
      <c r="H60" s="664"/>
      <c r="I60" s="246"/>
      <c r="K60" s="60"/>
      <c r="L60" s="59"/>
    </row>
    <row r="61" spans="1:12" ht="13.5" customHeight="1" x14ac:dyDescent="0.2">
      <c r="A61" s="71" t="s">
        <v>272</v>
      </c>
      <c r="B61" s="663" t="s">
        <v>243</v>
      </c>
      <c r="C61" s="664"/>
      <c r="D61" s="664"/>
      <c r="E61" s="664"/>
      <c r="F61" s="664"/>
      <c r="G61" s="664"/>
      <c r="H61" s="664"/>
      <c r="I61" s="246"/>
      <c r="K61" s="60"/>
      <c r="L61" s="59"/>
    </row>
    <row r="62" spans="1:12" ht="13.5" customHeight="1" x14ac:dyDescent="0.2">
      <c r="A62" s="76" t="s">
        <v>270</v>
      </c>
      <c r="B62" s="667" t="s">
        <v>442</v>
      </c>
      <c r="C62" s="668"/>
      <c r="D62" s="668"/>
      <c r="E62" s="668"/>
      <c r="F62" s="668"/>
      <c r="G62" s="668"/>
      <c r="H62" s="669"/>
      <c r="I62" s="246"/>
      <c r="K62" s="60"/>
      <c r="L62" s="59"/>
    </row>
    <row r="63" spans="1:12" ht="18.75" customHeight="1" thickBot="1" x14ac:dyDescent="0.25">
      <c r="A63" s="62" t="s">
        <v>268</v>
      </c>
      <c r="B63" s="254" t="s">
        <v>425</v>
      </c>
      <c r="C63" s="255"/>
      <c r="D63" s="255"/>
      <c r="E63" s="255"/>
      <c r="F63" s="255"/>
      <c r="G63" s="704"/>
      <c r="H63" s="705"/>
      <c r="I63" s="248"/>
      <c r="K63" s="60"/>
      <c r="L63" s="59"/>
    </row>
    <row r="64" spans="1:12" ht="26.25" customHeight="1" thickBot="1" x14ac:dyDescent="0.25">
      <c r="A64" s="48"/>
      <c r="I64" s="61"/>
      <c r="K64" s="60"/>
      <c r="L64" s="59"/>
    </row>
    <row r="65" spans="1:12" ht="12.75" customHeight="1" thickBot="1" x14ac:dyDescent="0.25">
      <c r="A65" s="69" t="s">
        <v>254</v>
      </c>
      <c r="B65" s="665" t="s">
        <v>443</v>
      </c>
      <c r="C65" s="665"/>
      <c r="D65" s="665"/>
      <c r="E65" s="665"/>
      <c r="F65" s="665"/>
      <c r="G65" s="665"/>
      <c r="H65" s="666"/>
      <c r="I65" s="68" t="s">
        <v>241</v>
      </c>
      <c r="K65" s="60"/>
      <c r="L65" s="59"/>
    </row>
    <row r="66" spans="1:12" ht="12.75" customHeight="1" x14ac:dyDescent="0.2">
      <c r="A66" s="67" t="s">
        <v>23</v>
      </c>
      <c r="B66" s="661" t="s">
        <v>240</v>
      </c>
      <c r="C66" s="662"/>
      <c r="D66" s="662"/>
      <c r="E66" s="662"/>
      <c r="F66" s="662"/>
      <c r="G66" s="662"/>
      <c r="H66" s="662"/>
      <c r="I66" s="246"/>
      <c r="K66" s="60"/>
      <c r="L66" s="59"/>
    </row>
    <row r="67" spans="1:12" ht="12.75" customHeight="1" x14ac:dyDescent="0.2">
      <c r="A67" s="66" t="s">
        <v>24</v>
      </c>
      <c r="B67" s="667" t="s">
        <v>444</v>
      </c>
      <c r="C67" s="668"/>
      <c r="D67" s="668"/>
      <c r="E67" s="668"/>
      <c r="F67" s="668"/>
      <c r="G67" s="668"/>
      <c r="H67" s="668"/>
      <c r="I67" s="246"/>
      <c r="K67" s="60"/>
      <c r="L67" s="59"/>
    </row>
    <row r="68" spans="1:12" ht="12.75" customHeight="1" x14ac:dyDescent="0.2">
      <c r="A68" s="66" t="s">
        <v>25</v>
      </c>
      <c r="B68" s="667" t="s">
        <v>452</v>
      </c>
      <c r="C68" s="668"/>
      <c r="D68" s="668"/>
      <c r="E68" s="668"/>
      <c r="F68" s="668"/>
      <c r="G68" s="668"/>
      <c r="H68" s="669"/>
      <c r="I68" s="246"/>
      <c r="K68" s="60"/>
      <c r="L68" s="59"/>
    </row>
    <row r="69" spans="1:12" s="63" customFormat="1" ht="12.75" customHeight="1" x14ac:dyDescent="0.2">
      <c r="A69" s="65" t="s">
        <v>26</v>
      </c>
      <c r="B69" s="667" t="s">
        <v>453</v>
      </c>
      <c r="C69" s="668"/>
      <c r="D69" s="668"/>
      <c r="E69" s="668"/>
      <c r="F69" s="668"/>
      <c r="G69" s="668"/>
      <c r="H69" s="669"/>
      <c r="I69" s="246"/>
      <c r="J69" s="220"/>
      <c r="K69" s="64"/>
    </row>
    <row r="70" spans="1:12" s="63" customFormat="1" ht="12.75" customHeight="1" x14ac:dyDescent="0.2">
      <c r="A70" s="65" t="s">
        <v>27</v>
      </c>
      <c r="B70" s="687" t="s">
        <v>445</v>
      </c>
      <c r="C70" s="688"/>
      <c r="D70" s="688"/>
      <c r="E70" s="688"/>
      <c r="F70" s="688"/>
      <c r="G70" s="688"/>
      <c r="H70" s="689"/>
      <c r="I70" s="246"/>
      <c r="J70" s="220"/>
      <c r="K70" s="64"/>
    </row>
    <row r="71" spans="1:12" s="63" customFormat="1" ht="12.75" customHeight="1" x14ac:dyDescent="0.2">
      <c r="A71" s="65" t="s">
        <v>28</v>
      </c>
      <c r="B71" s="687" t="s">
        <v>238</v>
      </c>
      <c r="C71" s="688"/>
      <c r="D71" s="688"/>
      <c r="E71" s="688"/>
      <c r="F71" s="688"/>
      <c r="G71" s="688"/>
      <c r="H71" s="689"/>
      <c r="I71" s="246"/>
      <c r="J71" s="220"/>
      <c r="K71" s="64"/>
    </row>
    <row r="72" spans="1:12" ht="16.5" customHeight="1" x14ac:dyDescent="0.2">
      <c r="A72" s="65" t="s">
        <v>29</v>
      </c>
      <c r="B72" s="687" t="s">
        <v>237</v>
      </c>
      <c r="C72" s="688"/>
      <c r="D72" s="688"/>
      <c r="E72" s="688"/>
      <c r="F72" s="688"/>
      <c r="G72" s="688"/>
      <c r="H72" s="689"/>
      <c r="I72" s="246"/>
      <c r="K72" s="60"/>
      <c r="L72" s="59"/>
    </row>
    <row r="73" spans="1:12" s="63" customFormat="1" ht="19.5" customHeight="1" thickBot="1" x14ac:dyDescent="0.25">
      <c r="A73" s="222" t="s">
        <v>382</v>
      </c>
      <c r="B73" s="254" t="s">
        <v>425</v>
      </c>
      <c r="C73" s="255"/>
      <c r="D73" s="255"/>
      <c r="E73" s="255"/>
      <c r="F73" s="255"/>
      <c r="G73" s="704"/>
      <c r="H73" s="705"/>
      <c r="I73" s="248"/>
      <c r="J73" s="220"/>
      <c r="K73" s="64"/>
    </row>
    <row r="74" spans="1:12" ht="26.25" customHeight="1" thickBot="1" x14ac:dyDescent="0.25">
      <c r="A74" s="219"/>
      <c r="B74" s="219"/>
      <c r="C74" s="219"/>
      <c r="D74" s="219"/>
      <c r="E74" s="219"/>
      <c r="F74" s="219"/>
      <c r="G74" s="219"/>
      <c r="H74" s="219"/>
      <c r="I74" s="247"/>
      <c r="J74" s="221"/>
      <c r="K74" s="60"/>
      <c r="L74" s="59"/>
    </row>
    <row r="75" spans="1:12" ht="12.75" customHeight="1" thickBot="1" x14ac:dyDescent="0.25">
      <c r="A75" s="69" t="s">
        <v>250</v>
      </c>
      <c r="B75" s="665" t="s">
        <v>446</v>
      </c>
      <c r="C75" s="665"/>
      <c r="D75" s="665"/>
      <c r="E75" s="665"/>
      <c r="F75" s="665"/>
      <c r="G75" s="665"/>
      <c r="H75" s="666"/>
      <c r="I75" s="68" t="s">
        <v>241</v>
      </c>
      <c r="K75" s="60"/>
      <c r="L75" s="59"/>
    </row>
    <row r="76" spans="1:12" ht="12.75" customHeight="1" x14ac:dyDescent="0.2">
      <c r="A76" s="67" t="s">
        <v>31</v>
      </c>
      <c r="B76" s="685" t="s">
        <v>447</v>
      </c>
      <c r="C76" s="686"/>
      <c r="D76" s="686"/>
      <c r="E76" s="686"/>
      <c r="F76" s="686"/>
      <c r="G76" s="686"/>
      <c r="H76" s="686"/>
      <c r="I76" s="246"/>
      <c r="J76" s="220" t="s">
        <v>390</v>
      </c>
      <c r="K76" s="60"/>
      <c r="L76" s="59"/>
    </row>
    <row r="77" spans="1:12" ht="12.75" customHeight="1" x14ac:dyDescent="0.2">
      <c r="A77" s="66" t="s">
        <v>32</v>
      </c>
      <c r="B77" s="685" t="s">
        <v>244</v>
      </c>
      <c r="C77" s="686"/>
      <c r="D77" s="686"/>
      <c r="E77" s="686"/>
      <c r="F77" s="686"/>
      <c r="G77" s="686"/>
      <c r="H77" s="686"/>
      <c r="I77" s="246"/>
      <c r="J77" s="401" t="s">
        <v>669</v>
      </c>
      <c r="K77" s="60"/>
      <c r="L77" s="59"/>
    </row>
    <row r="78" spans="1:12" ht="12.75" customHeight="1" x14ac:dyDescent="0.2">
      <c r="A78" s="66" t="s">
        <v>33</v>
      </c>
      <c r="B78" s="685" t="s">
        <v>243</v>
      </c>
      <c r="C78" s="686"/>
      <c r="D78" s="686"/>
      <c r="E78" s="686"/>
      <c r="F78" s="686"/>
      <c r="G78" s="686"/>
      <c r="H78" s="686"/>
      <c r="I78" s="246"/>
      <c r="K78" s="60"/>
      <c r="L78" s="59"/>
    </row>
    <row r="79" spans="1:12" ht="12.75" customHeight="1" x14ac:dyDescent="0.2">
      <c r="A79" s="65" t="s">
        <v>34</v>
      </c>
      <c r="B79" s="685" t="s">
        <v>448</v>
      </c>
      <c r="C79" s="686"/>
      <c r="D79" s="686"/>
      <c r="E79" s="686"/>
      <c r="F79" s="686"/>
      <c r="G79" s="686"/>
      <c r="H79" s="686"/>
      <c r="I79" s="246"/>
      <c r="K79" s="60"/>
      <c r="L79" s="59"/>
    </row>
    <row r="80" spans="1:12" ht="12.75" customHeight="1" x14ac:dyDescent="0.2">
      <c r="A80" s="66" t="s">
        <v>35</v>
      </c>
      <c r="B80" s="685" t="s">
        <v>242</v>
      </c>
      <c r="C80" s="686"/>
      <c r="D80" s="686"/>
      <c r="E80" s="686"/>
      <c r="F80" s="686"/>
      <c r="G80" s="686"/>
      <c r="H80" s="686"/>
      <c r="I80" s="246"/>
      <c r="K80" s="60"/>
      <c r="L80" s="59"/>
    </row>
    <row r="81" spans="1:12" ht="12.75" customHeight="1" x14ac:dyDescent="0.2">
      <c r="A81" s="65" t="s">
        <v>36</v>
      </c>
      <c r="B81" s="685" t="s">
        <v>449</v>
      </c>
      <c r="C81" s="686"/>
      <c r="D81" s="686"/>
      <c r="E81" s="686"/>
      <c r="F81" s="686"/>
      <c r="G81" s="686"/>
      <c r="H81" s="686"/>
      <c r="I81" s="246"/>
      <c r="K81" s="60"/>
      <c r="L81" s="59"/>
    </row>
    <row r="82" spans="1:12" x14ac:dyDescent="0.2">
      <c r="A82" s="66" t="s">
        <v>37</v>
      </c>
      <c r="B82" s="685" t="s">
        <v>450</v>
      </c>
      <c r="C82" s="686"/>
      <c r="D82" s="686"/>
      <c r="E82" s="686"/>
      <c r="F82" s="686"/>
      <c r="G82" s="686"/>
      <c r="H82" s="686"/>
      <c r="I82" s="246"/>
      <c r="K82" s="60"/>
      <c r="L82" s="59"/>
    </row>
    <row r="83" spans="1:12" ht="21.75" customHeight="1" thickBot="1" x14ac:dyDescent="0.25">
      <c r="A83" s="256" t="s">
        <v>246</v>
      </c>
      <c r="B83" s="257" t="s">
        <v>425</v>
      </c>
      <c r="C83" s="258"/>
      <c r="D83" s="258"/>
      <c r="E83" s="258"/>
      <c r="F83" s="258"/>
      <c r="G83" s="704"/>
      <c r="H83" s="705"/>
      <c r="I83" s="248"/>
      <c r="K83" s="60"/>
      <c r="L83" s="59"/>
    </row>
    <row r="84" spans="1:12" ht="13.5" thickBot="1" x14ac:dyDescent="0.25">
      <c r="A84" s="48"/>
      <c r="B84" s="48"/>
      <c r="C84" s="70"/>
      <c r="D84" s="70"/>
      <c r="E84" s="70"/>
      <c r="F84" s="70"/>
      <c r="G84" s="70"/>
      <c r="H84" s="61"/>
      <c r="I84" s="61"/>
      <c r="K84" s="60"/>
      <c r="L84" s="59"/>
    </row>
    <row r="85" spans="1:12" ht="12.75" customHeight="1" thickBot="1" x14ac:dyDescent="0.25">
      <c r="A85" s="69" t="s">
        <v>245</v>
      </c>
      <c r="B85" s="665" t="s">
        <v>454</v>
      </c>
      <c r="C85" s="665"/>
      <c r="D85" s="665"/>
      <c r="E85" s="665"/>
      <c r="F85" s="665"/>
      <c r="G85" s="665"/>
      <c r="H85" s="684"/>
      <c r="I85" s="68" t="s">
        <v>236</v>
      </c>
      <c r="K85" s="60"/>
      <c r="L85" s="59"/>
    </row>
    <row r="86" spans="1:12" s="63" customFormat="1" ht="12.75" customHeight="1" x14ac:dyDescent="0.2">
      <c r="A86" s="67" t="s">
        <v>39</v>
      </c>
      <c r="B86" s="661" t="s">
        <v>235</v>
      </c>
      <c r="C86" s="662"/>
      <c r="D86" s="662"/>
      <c r="E86" s="662"/>
      <c r="F86" s="662"/>
      <c r="G86" s="662"/>
      <c r="H86" s="662"/>
      <c r="I86" s="225"/>
      <c r="J86" s="220"/>
      <c r="K86" s="64"/>
    </row>
    <row r="87" spans="1:12" ht="12.75" customHeight="1" x14ac:dyDescent="0.2">
      <c r="A87" s="66" t="s">
        <v>40</v>
      </c>
      <c r="B87" s="663" t="s">
        <v>234</v>
      </c>
      <c r="C87" s="664"/>
      <c r="D87" s="664"/>
      <c r="E87" s="664"/>
      <c r="F87" s="664"/>
      <c r="G87" s="664"/>
      <c r="H87" s="664"/>
      <c r="I87" s="223"/>
      <c r="K87" s="60"/>
      <c r="L87" s="59"/>
    </row>
    <row r="88" spans="1:12" x14ac:dyDescent="0.2">
      <c r="A88" s="65" t="s">
        <v>41</v>
      </c>
      <c r="B88" s="685" t="s">
        <v>233</v>
      </c>
      <c r="C88" s="686"/>
      <c r="D88" s="686"/>
      <c r="E88" s="686"/>
      <c r="F88" s="686"/>
      <c r="G88" s="686"/>
      <c r="H88" s="686"/>
      <c r="I88" s="223"/>
      <c r="J88" s="221"/>
      <c r="K88" s="60"/>
      <c r="L88" s="59"/>
    </row>
    <row r="89" spans="1:12" ht="13.5" customHeight="1" thickBot="1" x14ac:dyDescent="0.25">
      <c r="A89" s="62" t="s">
        <v>42</v>
      </c>
      <c r="B89" s="691" t="s">
        <v>232</v>
      </c>
      <c r="C89" s="692"/>
      <c r="D89" s="692"/>
      <c r="E89" s="692"/>
      <c r="F89" s="692"/>
      <c r="G89" s="692"/>
      <c r="H89" s="692"/>
      <c r="I89" s="224"/>
      <c r="K89" s="60"/>
      <c r="L89" s="59"/>
    </row>
    <row r="90" spans="1:12" ht="13.5" thickBot="1" x14ac:dyDescent="0.25">
      <c r="A90" s="48"/>
      <c r="B90" s="48"/>
      <c r="C90" s="48"/>
      <c r="D90" s="48"/>
      <c r="E90" s="48"/>
      <c r="F90" s="48"/>
      <c r="G90" s="48"/>
      <c r="H90" s="61"/>
      <c r="I90" s="61"/>
      <c r="K90" s="60"/>
      <c r="L90" s="59"/>
    </row>
    <row r="91" spans="1:12" ht="13.5" thickBot="1" x14ac:dyDescent="0.25">
      <c r="A91" s="701" t="s">
        <v>231</v>
      </c>
      <c r="B91" s="702"/>
      <c r="C91" s="702"/>
      <c r="D91" s="702"/>
      <c r="E91" s="702"/>
      <c r="F91" s="702"/>
      <c r="G91" s="702"/>
      <c r="H91" s="702"/>
      <c r="I91" s="703"/>
      <c r="K91" s="60"/>
      <c r="L91" s="59"/>
    </row>
    <row r="92" spans="1:12" ht="13.5" thickBot="1" x14ac:dyDescent="0.25">
      <c r="K92" s="60"/>
      <c r="L92" s="59"/>
    </row>
    <row r="93" spans="1:12" ht="80.25" customHeight="1" thickBot="1" x14ac:dyDescent="0.25">
      <c r="A93" s="698"/>
      <c r="B93" s="699"/>
      <c r="C93" s="699"/>
      <c r="D93" s="699"/>
      <c r="E93" s="699"/>
      <c r="F93" s="699"/>
      <c r="G93" s="699"/>
      <c r="H93" s="699"/>
      <c r="I93" s="700"/>
      <c r="K93" s="60"/>
      <c r="L93" s="59"/>
    </row>
    <row r="94" spans="1:12" x14ac:dyDescent="0.2">
      <c r="K94" s="60"/>
      <c r="L94" s="59"/>
    </row>
    <row r="95" spans="1:12" x14ac:dyDescent="0.2">
      <c r="K95" s="60"/>
      <c r="L95" s="59"/>
    </row>
    <row r="96" spans="1:12" x14ac:dyDescent="0.2">
      <c r="K96" s="60"/>
      <c r="L96" s="59"/>
    </row>
    <row r="97" spans="11:12" x14ac:dyDescent="0.2">
      <c r="K97" s="60"/>
      <c r="L97" s="59"/>
    </row>
    <row r="98" spans="11:12" x14ac:dyDescent="0.2">
      <c r="K98" s="60"/>
      <c r="L98" s="59"/>
    </row>
    <row r="99" spans="11:12" x14ac:dyDescent="0.2">
      <c r="K99" s="60"/>
      <c r="L99" s="59"/>
    </row>
    <row r="100" spans="11:12" x14ac:dyDescent="0.2">
      <c r="K100" s="60"/>
      <c r="L100" s="59"/>
    </row>
    <row r="101" spans="11:12" x14ac:dyDescent="0.2">
      <c r="K101" s="60"/>
      <c r="L101" s="59"/>
    </row>
    <row r="102" spans="11:12" x14ac:dyDescent="0.2">
      <c r="K102" s="60"/>
      <c r="L102" s="59"/>
    </row>
    <row r="103" spans="11:12" x14ac:dyDescent="0.2">
      <c r="K103" s="60"/>
      <c r="L103" s="59"/>
    </row>
    <row r="104" spans="11:12" x14ac:dyDescent="0.2">
      <c r="K104" s="60"/>
      <c r="L104" s="59"/>
    </row>
    <row r="105" spans="11:12" x14ac:dyDescent="0.2">
      <c r="K105" s="60"/>
      <c r="L105" s="59"/>
    </row>
    <row r="106" spans="11:12" x14ac:dyDescent="0.2">
      <c r="K106" s="60"/>
      <c r="L106" s="59"/>
    </row>
    <row r="107" spans="11:12" x14ac:dyDescent="0.2">
      <c r="K107" s="60"/>
      <c r="L107" s="59"/>
    </row>
    <row r="108" spans="11:12" x14ac:dyDescent="0.2">
      <c r="K108" s="60"/>
      <c r="L108" s="59"/>
    </row>
    <row r="109" spans="11:12" x14ac:dyDescent="0.2">
      <c r="K109" s="60"/>
      <c r="L109" s="59"/>
    </row>
    <row r="110" spans="11:12" x14ac:dyDescent="0.2">
      <c r="K110" s="60"/>
      <c r="L110" s="59"/>
    </row>
    <row r="111" spans="11:12" x14ac:dyDescent="0.2">
      <c r="K111" s="60"/>
      <c r="L111" s="59"/>
    </row>
    <row r="112" spans="11:12" x14ac:dyDescent="0.2">
      <c r="K112" s="60"/>
      <c r="L112" s="59"/>
    </row>
    <row r="113" spans="11:12" x14ac:dyDescent="0.2">
      <c r="K113" s="60"/>
      <c r="L113" s="59"/>
    </row>
    <row r="114" spans="11:12" x14ac:dyDescent="0.2">
      <c r="K114" s="60"/>
      <c r="L114" s="59"/>
    </row>
    <row r="115" spans="11:12" x14ac:dyDescent="0.2">
      <c r="K115" s="60"/>
      <c r="L115" s="59"/>
    </row>
    <row r="116" spans="11:12" x14ac:dyDescent="0.2">
      <c r="K116" s="60"/>
      <c r="L116" s="59"/>
    </row>
    <row r="117" spans="11:12" x14ac:dyDescent="0.2">
      <c r="K117" s="60"/>
      <c r="L117" s="59"/>
    </row>
    <row r="118" spans="11:12" x14ac:dyDescent="0.2">
      <c r="K118" s="60"/>
      <c r="L118" s="59"/>
    </row>
    <row r="119" spans="11:12" x14ac:dyDescent="0.2">
      <c r="K119" s="60"/>
      <c r="L119" s="59"/>
    </row>
    <row r="120" spans="11:12" x14ac:dyDescent="0.2">
      <c r="K120" s="60"/>
      <c r="L120" s="59"/>
    </row>
    <row r="121" spans="11:12" x14ac:dyDescent="0.2">
      <c r="K121" s="60"/>
      <c r="L121" s="59"/>
    </row>
    <row r="122" spans="11:12" x14ac:dyDescent="0.2">
      <c r="K122" s="60"/>
      <c r="L122" s="59"/>
    </row>
    <row r="123" spans="11:12" x14ac:dyDescent="0.2">
      <c r="K123" s="60"/>
      <c r="L123" s="59"/>
    </row>
    <row r="124" spans="11:12" x14ac:dyDescent="0.2">
      <c r="K124" s="60"/>
      <c r="L124" s="59"/>
    </row>
    <row r="125" spans="11:12" x14ac:dyDescent="0.2">
      <c r="K125" s="60"/>
      <c r="L125" s="59"/>
    </row>
    <row r="126" spans="11:12" x14ac:dyDescent="0.2">
      <c r="K126" s="60"/>
      <c r="L126" s="59"/>
    </row>
    <row r="127" spans="11:12" x14ac:dyDescent="0.2">
      <c r="K127" s="60"/>
      <c r="L127" s="59"/>
    </row>
    <row r="128" spans="11:12" x14ac:dyDescent="0.2">
      <c r="K128" s="60"/>
      <c r="L128" s="59"/>
    </row>
    <row r="129" spans="11:12" x14ac:dyDescent="0.2">
      <c r="K129" s="60"/>
      <c r="L129" s="59"/>
    </row>
    <row r="130" spans="11:12" x14ac:dyDescent="0.2">
      <c r="K130" s="60"/>
      <c r="L130" s="59"/>
    </row>
    <row r="131" spans="11:12" x14ac:dyDescent="0.2">
      <c r="K131" s="60"/>
      <c r="L131" s="59"/>
    </row>
    <row r="132" spans="11:12" x14ac:dyDescent="0.2">
      <c r="K132" s="60"/>
      <c r="L132" s="59"/>
    </row>
    <row r="133" spans="11:12" x14ac:dyDescent="0.2">
      <c r="K133" s="60"/>
      <c r="L133" s="59"/>
    </row>
    <row r="134" spans="11:12" x14ac:dyDescent="0.2">
      <c r="K134" s="60"/>
      <c r="L134" s="59"/>
    </row>
    <row r="135" spans="11:12" x14ac:dyDescent="0.2">
      <c r="K135" s="60"/>
      <c r="L135" s="59"/>
    </row>
    <row r="136" spans="11:12" x14ac:dyDescent="0.2">
      <c r="K136" s="60"/>
      <c r="L136" s="59"/>
    </row>
    <row r="137" spans="11:12" x14ac:dyDescent="0.2">
      <c r="K137" s="60"/>
      <c r="L137" s="59"/>
    </row>
    <row r="138" spans="11:12" x14ac:dyDescent="0.2">
      <c r="K138" s="60"/>
      <c r="L138" s="59"/>
    </row>
    <row r="139" spans="11:12" x14ac:dyDescent="0.2">
      <c r="K139" s="60"/>
      <c r="L139" s="59"/>
    </row>
    <row r="140" spans="11:12" x14ac:dyDescent="0.2">
      <c r="K140" s="60"/>
      <c r="L140" s="59"/>
    </row>
    <row r="141" spans="11:12" x14ac:dyDescent="0.2">
      <c r="K141" s="60"/>
      <c r="L141" s="59"/>
    </row>
    <row r="142" spans="11:12" x14ac:dyDescent="0.2">
      <c r="K142" s="60"/>
      <c r="L142" s="59"/>
    </row>
    <row r="143" spans="11:12" x14ac:dyDescent="0.2">
      <c r="K143" s="60"/>
      <c r="L143" s="59"/>
    </row>
    <row r="144" spans="11:12" x14ac:dyDescent="0.2">
      <c r="K144" s="60"/>
      <c r="L144" s="59"/>
    </row>
    <row r="145" spans="11:12" x14ac:dyDescent="0.2">
      <c r="K145" s="60"/>
      <c r="L145" s="59"/>
    </row>
    <row r="146" spans="11:12" x14ac:dyDescent="0.2">
      <c r="K146" s="60"/>
      <c r="L146" s="59"/>
    </row>
    <row r="147" spans="11:12" x14ac:dyDescent="0.2">
      <c r="K147" s="60"/>
      <c r="L147" s="59"/>
    </row>
    <row r="148" spans="11:12" x14ac:dyDescent="0.2">
      <c r="K148" s="60"/>
      <c r="L148" s="59"/>
    </row>
    <row r="149" spans="11:12" x14ac:dyDescent="0.2">
      <c r="K149" s="60"/>
      <c r="L149" s="59"/>
    </row>
    <row r="150" spans="11:12" x14ac:dyDescent="0.2">
      <c r="K150" s="60"/>
      <c r="L150" s="59"/>
    </row>
    <row r="151" spans="11:12" x14ac:dyDescent="0.2">
      <c r="K151" s="60"/>
      <c r="L151" s="59"/>
    </row>
    <row r="152" spans="11:12" x14ac:dyDescent="0.2">
      <c r="K152" s="60"/>
      <c r="L152" s="59"/>
    </row>
    <row r="153" spans="11:12" x14ac:dyDescent="0.2">
      <c r="K153" s="60"/>
      <c r="L153" s="59"/>
    </row>
    <row r="154" spans="11:12" x14ac:dyDescent="0.2">
      <c r="K154" s="60"/>
      <c r="L154" s="59"/>
    </row>
    <row r="155" spans="11:12" x14ac:dyDescent="0.2">
      <c r="K155" s="60"/>
      <c r="L155" s="59"/>
    </row>
    <row r="156" spans="11:12" x14ac:dyDescent="0.2">
      <c r="K156" s="60"/>
      <c r="L156" s="59"/>
    </row>
    <row r="157" spans="11:12" x14ac:dyDescent="0.2">
      <c r="K157" s="60"/>
      <c r="L157" s="59"/>
    </row>
    <row r="158" spans="11:12" x14ac:dyDescent="0.2">
      <c r="K158" s="60"/>
      <c r="L158" s="59"/>
    </row>
    <row r="159" spans="11:12" x14ac:dyDescent="0.2">
      <c r="K159" s="60"/>
      <c r="L159" s="59"/>
    </row>
    <row r="160" spans="11:12" x14ac:dyDescent="0.2">
      <c r="K160" s="60"/>
      <c r="L160" s="59"/>
    </row>
    <row r="161" spans="11:12" x14ac:dyDescent="0.2">
      <c r="K161" s="60"/>
      <c r="L161" s="59"/>
    </row>
    <row r="162" spans="11:12" x14ac:dyDescent="0.2">
      <c r="K162" s="60"/>
      <c r="L162" s="59"/>
    </row>
    <row r="163" spans="11:12" x14ac:dyDescent="0.2">
      <c r="K163" s="60"/>
      <c r="L163" s="59"/>
    </row>
    <row r="164" spans="11:12" x14ac:dyDescent="0.2">
      <c r="K164" s="60"/>
      <c r="L164" s="59"/>
    </row>
    <row r="165" spans="11:12" x14ac:dyDescent="0.2">
      <c r="K165" s="60"/>
      <c r="L165" s="59"/>
    </row>
    <row r="166" spans="11:12" x14ac:dyDescent="0.2">
      <c r="K166" s="60"/>
      <c r="L166" s="59"/>
    </row>
    <row r="167" spans="11:12" x14ac:dyDescent="0.2">
      <c r="K167" s="60"/>
      <c r="L167" s="59"/>
    </row>
    <row r="168" spans="11:12" x14ac:dyDescent="0.2">
      <c r="K168" s="60"/>
      <c r="L168" s="59"/>
    </row>
    <row r="169" spans="11:12" x14ac:dyDescent="0.2">
      <c r="K169" s="60"/>
      <c r="L169" s="59"/>
    </row>
    <row r="170" spans="11:12" x14ac:dyDescent="0.2">
      <c r="K170" s="60"/>
      <c r="L170" s="59"/>
    </row>
    <row r="171" spans="11:12" x14ac:dyDescent="0.2">
      <c r="K171" s="60"/>
      <c r="L171" s="59"/>
    </row>
    <row r="172" spans="11:12" x14ac:dyDescent="0.2">
      <c r="K172" s="60"/>
      <c r="L172" s="59"/>
    </row>
    <row r="173" spans="11:12" x14ac:dyDescent="0.2">
      <c r="K173" s="60"/>
      <c r="L173" s="59"/>
    </row>
    <row r="174" spans="11:12" x14ac:dyDescent="0.2">
      <c r="K174" s="60"/>
      <c r="L174" s="59"/>
    </row>
    <row r="175" spans="11:12" x14ac:dyDescent="0.2">
      <c r="K175" s="60"/>
      <c r="L175" s="59"/>
    </row>
    <row r="176" spans="11:12" x14ac:dyDescent="0.2">
      <c r="K176" s="60"/>
      <c r="L176" s="59"/>
    </row>
    <row r="177" spans="11:12" x14ac:dyDescent="0.2">
      <c r="K177" s="60"/>
      <c r="L177" s="59"/>
    </row>
    <row r="178" spans="11:12" x14ac:dyDescent="0.2">
      <c r="K178" s="60"/>
      <c r="L178" s="59"/>
    </row>
    <row r="179" spans="11:12" x14ac:dyDescent="0.2">
      <c r="K179" s="60"/>
      <c r="L179" s="59"/>
    </row>
    <row r="180" spans="11:12" x14ac:dyDescent="0.2">
      <c r="K180" s="60"/>
      <c r="L180" s="59"/>
    </row>
    <row r="181" spans="11:12" x14ac:dyDescent="0.2">
      <c r="K181" s="60"/>
      <c r="L181" s="59"/>
    </row>
    <row r="182" spans="11:12" x14ac:dyDescent="0.2">
      <c r="K182" s="60"/>
      <c r="L182" s="59"/>
    </row>
    <row r="183" spans="11:12" x14ac:dyDescent="0.2">
      <c r="K183" s="60"/>
      <c r="L183" s="59"/>
    </row>
    <row r="184" spans="11:12" x14ac:dyDescent="0.2">
      <c r="K184" s="60"/>
      <c r="L184" s="59"/>
    </row>
    <row r="185" spans="11:12" x14ac:dyDescent="0.2">
      <c r="K185" s="60"/>
      <c r="L185" s="59"/>
    </row>
    <row r="186" spans="11:12" x14ac:dyDescent="0.2">
      <c r="K186" s="60"/>
      <c r="L186" s="59"/>
    </row>
    <row r="187" spans="11:12" x14ac:dyDescent="0.2">
      <c r="K187" s="60"/>
      <c r="L187" s="59"/>
    </row>
    <row r="188" spans="11:12" x14ac:dyDescent="0.2">
      <c r="K188" s="60"/>
      <c r="L188" s="59"/>
    </row>
    <row r="189" spans="11:12" x14ac:dyDescent="0.2">
      <c r="K189" s="60"/>
      <c r="L189" s="59"/>
    </row>
    <row r="190" spans="11:12" x14ac:dyDescent="0.2">
      <c r="K190" s="60"/>
      <c r="L190" s="59"/>
    </row>
    <row r="191" spans="11:12" x14ac:dyDescent="0.2">
      <c r="K191" s="60"/>
      <c r="L191" s="59"/>
    </row>
    <row r="192" spans="11:12" x14ac:dyDescent="0.2">
      <c r="K192" s="60"/>
      <c r="L192" s="59"/>
    </row>
    <row r="193" spans="11:12" x14ac:dyDescent="0.2">
      <c r="K193" s="60"/>
      <c r="L193" s="59"/>
    </row>
    <row r="194" spans="11:12" x14ac:dyDescent="0.2">
      <c r="K194" s="60"/>
      <c r="L194" s="59"/>
    </row>
    <row r="195" spans="11:12" x14ac:dyDescent="0.2">
      <c r="K195" s="60"/>
      <c r="L195" s="59"/>
    </row>
    <row r="196" spans="11:12" x14ac:dyDescent="0.2">
      <c r="K196" s="60"/>
      <c r="L196" s="59"/>
    </row>
    <row r="197" spans="11:12" x14ac:dyDescent="0.2">
      <c r="K197" s="60"/>
      <c r="L197" s="59"/>
    </row>
    <row r="198" spans="11:12" x14ac:dyDescent="0.2">
      <c r="K198" s="60"/>
      <c r="L198" s="59"/>
    </row>
    <row r="199" spans="11:12" x14ac:dyDescent="0.2">
      <c r="K199" s="60"/>
      <c r="L199" s="59"/>
    </row>
    <row r="200" spans="11:12" x14ac:dyDescent="0.2">
      <c r="K200" s="60"/>
      <c r="L200" s="59"/>
    </row>
    <row r="201" spans="11:12" x14ac:dyDescent="0.2">
      <c r="K201" s="60"/>
      <c r="L201" s="59"/>
    </row>
    <row r="202" spans="11:12" x14ac:dyDescent="0.2">
      <c r="K202" s="60"/>
      <c r="L202" s="59"/>
    </row>
    <row r="203" spans="11:12" x14ac:dyDescent="0.2">
      <c r="K203" s="60"/>
      <c r="L203" s="59"/>
    </row>
    <row r="204" spans="11:12" x14ac:dyDescent="0.2">
      <c r="K204" s="60"/>
      <c r="L204" s="59"/>
    </row>
    <row r="205" spans="11:12" x14ac:dyDescent="0.2">
      <c r="K205" s="60"/>
      <c r="L205" s="59"/>
    </row>
    <row r="206" spans="11:12" x14ac:dyDescent="0.2">
      <c r="K206" s="60"/>
      <c r="L206" s="59"/>
    </row>
    <row r="207" spans="11:12" x14ac:dyDescent="0.2">
      <c r="K207" s="60"/>
      <c r="L207" s="59"/>
    </row>
    <row r="208" spans="11:12" x14ac:dyDescent="0.2">
      <c r="K208" s="60"/>
      <c r="L208" s="59"/>
    </row>
    <row r="209" spans="11:12" x14ac:dyDescent="0.2">
      <c r="K209" s="60"/>
      <c r="L209" s="59"/>
    </row>
    <row r="210" spans="11:12" x14ac:dyDescent="0.2">
      <c r="K210" s="60"/>
      <c r="L210" s="59"/>
    </row>
    <row r="211" spans="11:12" x14ac:dyDescent="0.2">
      <c r="K211" s="60"/>
      <c r="L211" s="59"/>
    </row>
    <row r="212" spans="11:12" x14ac:dyDescent="0.2">
      <c r="K212" s="60"/>
      <c r="L212" s="59"/>
    </row>
    <row r="213" spans="11:12" x14ac:dyDescent="0.2">
      <c r="K213" s="60"/>
      <c r="L213" s="59"/>
    </row>
    <row r="214" spans="11:12" x14ac:dyDescent="0.2">
      <c r="K214" s="60"/>
      <c r="L214" s="59"/>
    </row>
    <row r="215" spans="11:12" x14ac:dyDescent="0.2">
      <c r="K215" s="60"/>
      <c r="L215" s="59"/>
    </row>
    <row r="216" spans="11:12" x14ac:dyDescent="0.2">
      <c r="K216" s="60"/>
      <c r="L216" s="59"/>
    </row>
    <row r="217" spans="11:12" x14ac:dyDescent="0.2">
      <c r="K217" s="60"/>
      <c r="L217" s="59"/>
    </row>
    <row r="218" spans="11:12" x14ac:dyDescent="0.2">
      <c r="K218" s="60"/>
      <c r="L218" s="59"/>
    </row>
    <row r="219" spans="11:12" x14ac:dyDescent="0.2">
      <c r="K219" s="60"/>
      <c r="L219" s="59"/>
    </row>
    <row r="220" spans="11:12" x14ac:dyDescent="0.2">
      <c r="K220" s="60"/>
      <c r="L220" s="59"/>
    </row>
    <row r="221" spans="11:12" x14ac:dyDescent="0.2">
      <c r="K221" s="60"/>
      <c r="L221" s="59"/>
    </row>
    <row r="222" spans="11:12" x14ac:dyDescent="0.2">
      <c r="K222" s="60"/>
      <c r="L222" s="59"/>
    </row>
    <row r="223" spans="11:12" x14ac:dyDescent="0.2">
      <c r="K223" s="60"/>
      <c r="L223" s="59"/>
    </row>
    <row r="224" spans="11:12" x14ac:dyDescent="0.2">
      <c r="K224" s="60"/>
      <c r="L224" s="59"/>
    </row>
    <row r="225" spans="11:12" x14ac:dyDescent="0.2">
      <c r="K225" s="60"/>
      <c r="L225" s="59"/>
    </row>
    <row r="226" spans="11:12" x14ac:dyDescent="0.2">
      <c r="K226" s="60"/>
      <c r="L226" s="59"/>
    </row>
    <row r="227" spans="11:12" x14ac:dyDescent="0.2">
      <c r="K227" s="60"/>
      <c r="L227" s="59"/>
    </row>
    <row r="228" spans="11:12" x14ac:dyDescent="0.2">
      <c r="K228" s="60"/>
      <c r="L228" s="59"/>
    </row>
    <row r="229" spans="11:12" x14ac:dyDescent="0.2">
      <c r="K229" s="60"/>
      <c r="L229" s="59"/>
    </row>
    <row r="230" spans="11:12" x14ac:dyDescent="0.2">
      <c r="K230" s="60"/>
      <c r="L230" s="59"/>
    </row>
    <row r="231" spans="11:12" x14ac:dyDescent="0.2">
      <c r="K231" s="60"/>
      <c r="L231" s="59"/>
    </row>
    <row r="232" spans="11:12" x14ac:dyDescent="0.2">
      <c r="K232" s="60"/>
      <c r="L232" s="59"/>
    </row>
    <row r="233" spans="11:12" x14ac:dyDescent="0.2">
      <c r="K233" s="60"/>
      <c r="L233" s="59"/>
    </row>
    <row r="234" spans="11:12" x14ac:dyDescent="0.2">
      <c r="K234" s="60"/>
      <c r="L234" s="59"/>
    </row>
    <row r="235" spans="11:12" x14ac:dyDescent="0.2">
      <c r="K235" s="60"/>
      <c r="L235" s="59"/>
    </row>
    <row r="236" spans="11:12" x14ac:dyDescent="0.2">
      <c r="K236" s="60"/>
      <c r="L236" s="59"/>
    </row>
    <row r="237" spans="11:12" x14ac:dyDescent="0.2">
      <c r="K237" s="60"/>
      <c r="L237" s="59"/>
    </row>
    <row r="238" spans="11:12" x14ac:dyDescent="0.2">
      <c r="K238" s="60"/>
      <c r="L238" s="59"/>
    </row>
    <row r="239" spans="11:12" x14ac:dyDescent="0.2">
      <c r="K239" s="60"/>
      <c r="L239" s="59"/>
    </row>
    <row r="240" spans="11:12" x14ac:dyDescent="0.2">
      <c r="K240" s="60"/>
      <c r="L240" s="59"/>
    </row>
    <row r="241" spans="11:12" x14ac:dyDescent="0.2">
      <c r="K241" s="60"/>
      <c r="L241" s="59"/>
    </row>
    <row r="242" spans="11:12" x14ac:dyDescent="0.2">
      <c r="K242" s="60"/>
      <c r="L242" s="59"/>
    </row>
    <row r="243" spans="11:12" x14ac:dyDescent="0.2">
      <c r="K243" s="60"/>
      <c r="L243" s="59"/>
    </row>
    <row r="244" spans="11:12" x14ac:dyDescent="0.2">
      <c r="K244" s="60"/>
      <c r="L244" s="59"/>
    </row>
    <row r="245" spans="11:12" x14ac:dyDescent="0.2">
      <c r="K245" s="60"/>
      <c r="L245" s="59"/>
    </row>
    <row r="246" spans="11:12" x14ac:dyDescent="0.2">
      <c r="K246" s="60"/>
      <c r="L246" s="59"/>
    </row>
    <row r="247" spans="11:12" x14ac:dyDescent="0.2">
      <c r="K247" s="60"/>
      <c r="L247" s="59"/>
    </row>
    <row r="248" spans="11:12" x14ac:dyDescent="0.2">
      <c r="K248" s="60"/>
      <c r="L248" s="59"/>
    </row>
    <row r="249" spans="11:12" x14ac:dyDescent="0.2">
      <c r="K249" s="60"/>
      <c r="L249" s="59"/>
    </row>
    <row r="250" spans="11:12" x14ac:dyDescent="0.2">
      <c r="K250" s="60"/>
      <c r="L250" s="59"/>
    </row>
    <row r="251" spans="11:12" x14ac:dyDescent="0.2">
      <c r="K251" s="60"/>
      <c r="L251" s="59"/>
    </row>
    <row r="252" spans="11:12" x14ac:dyDescent="0.2">
      <c r="K252" s="60"/>
      <c r="L252" s="59"/>
    </row>
    <row r="253" spans="11:12" x14ac:dyDescent="0.2">
      <c r="K253" s="60"/>
      <c r="L253" s="59"/>
    </row>
    <row r="254" spans="11:12" x14ac:dyDescent="0.2">
      <c r="L254" s="60" t="s">
        <v>230</v>
      </c>
    </row>
    <row r="255" spans="11:12" x14ac:dyDescent="0.2">
      <c r="L255" s="60" t="s">
        <v>229</v>
      </c>
    </row>
    <row r="256" spans="11:12" x14ac:dyDescent="0.2">
      <c r="L256" s="60" t="s">
        <v>228</v>
      </c>
    </row>
    <row r="257" spans="12:12" x14ac:dyDescent="0.2">
      <c r="L257" s="60" t="s">
        <v>227</v>
      </c>
    </row>
    <row r="258" spans="12:12" x14ac:dyDescent="0.2">
      <c r="L258" s="60" t="s">
        <v>226</v>
      </c>
    </row>
    <row r="259" spans="12:12" x14ac:dyDescent="0.2">
      <c r="L259" s="60" t="s">
        <v>225</v>
      </c>
    </row>
    <row r="260" spans="12:12" x14ac:dyDescent="0.2">
      <c r="L260" s="60" t="s">
        <v>224</v>
      </c>
    </row>
    <row r="261" spans="12:12" x14ac:dyDescent="0.2">
      <c r="L261" s="60" t="s">
        <v>223</v>
      </c>
    </row>
    <row r="262" spans="12:12" x14ac:dyDescent="0.2">
      <c r="L262" s="60" t="s">
        <v>222</v>
      </c>
    </row>
    <row r="263" spans="12:12" x14ac:dyDescent="0.2">
      <c r="L263" s="60" t="s">
        <v>221</v>
      </c>
    </row>
    <row r="264" spans="12:12" x14ac:dyDescent="0.2">
      <c r="L264" s="60" t="s">
        <v>220</v>
      </c>
    </row>
    <row r="265" spans="12:12" x14ac:dyDescent="0.2">
      <c r="L265" s="60" t="s">
        <v>219</v>
      </c>
    </row>
    <row r="266" spans="12:12" x14ac:dyDescent="0.2">
      <c r="L266" s="60" t="s">
        <v>218</v>
      </c>
    </row>
    <row r="267" spans="12:12" x14ac:dyDescent="0.2">
      <c r="L267" s="60" t="s">
        <v>217</v>
      </c>
    </row>
    <row r="268" spans="12:12" x14ac:dyDescent="0.2">
      <c r="L268" s="60" t="s">
        <v>216</v>
      </c>
    </row>
    <row r="269" spans="12:12" x14ac:dyDescent="0.2">
      <c r="L269" s="60" t="s">
        <v>215</v>
      </c>
    </row>
    <row r="270" spans="12:12" x14ac:dyDescent="0.2">
      <c r="L270" s="60" t="s">
        <v>214</v>
      </c>
    </row>
    <row r="271" spans="12:12" x14ac:dyDescent="0.2">
      <c r="L271" s="60" t="s">
        <v>213</v>
      </c>
    </row>
    <row r="272" spans="12:12" x14ac:dyDescent="0.2">
      <c r="L272" s="60" t="s">
        <v>212</v>
      </c>
    </row>
    <row r="273" spans="12:12" x14ac:dyDescent="0.2">
      <c r="L273" s="60" t="s">
        <v>211</v>
      </c>
    </row>
    <row r="274" spans="12:12" x14ac:dyDescent="0.2">
      <c r="L274" s="60" t="s">
        <v>210</v>
      </c>
    </row>
    <row r="275" spans="12:12" x14ac:dyDescent="0.2">
      <c r="L275" s="60" t="s">
        <v>209</v>
      </c>
    </row>
    <row r="276" spans="12:12" x14ac:dyDescent="0.2">
      <c r="L276" s="60" t="s">
        <v>208</v>
      </c>
    </row>
    <row r="277" spans="12:12" x14ac:dyDescent="0.2">
      <c r="L277" s="60" t="s">
        <v>207</v>
      </c>
    </row>
    <row r="278" spans="12:12" x14ac:dyDescent="0.2">
      <c r="L278" s="60" t="s">
        <v>206</v>
      </c>
    </row>
    <row r="279" spans="12:12" x14ac:dyDescent="0.2">
      <c r="L279" s="60" t="s">
        <v>205</v>
      </c>
    </row>
    <row r="280" spans="12:12" x14ac:dyDescent="0.2">
      <c r="L280" s="60" t="s">
        <v>204</v>
      </c>
    </row>
    <row r="281" spans="12:12" x14ac:dyDescent="0.2">
      <c r="L281" s="60" t="s">
        <v>203</v>
      </c>
    </row>
    <row r="282" spans="12:12" x14ac:dyDescent="0.2">
      <c r="L282" s="60" t="s">
        <v>202</v>
      </c>
    </row>
    <row r="283" spans="12:12" x14ac:dyDescent="0.2">
      <c r="L283" s="60" t="s">
        <v>201</v>
      </c>
    </row>
    <row r="284" spans="12:12" x14ac:dyDescent="0.2">
      <c r="L284" s="60" t="s">
        <v>200</v>
      </c>
    </row>
    <row r="285" spans="12:12" x14ac:dyDescent="0.2">
      <c r="L285" s="60" t="s">
        <v>199</v>
      </c>
    </row>
    <row r="286" spans="12:12" x14ac:dyDescent="0.2">
      <c r="L286" s="60" t="s">
        <v>198</v>
      </c>
    </row>
    <row r="287" spans="12:12" x14ac:dyDescent="0.2">
      <c r="L287" s="60" t="s">
        <v>197</v>
      </c>
    </row>
    <row r="288" spans="12:12" x14ac:dyDescent="0.2">
      <c r="L288" s="60" t="s">
        <v>196</v>
      </c>
    </row>
    <row r="289" spans="12:12" x14ac:dyDescent="0.2">
      <c r="L289" s="60" t="s">
        <v>195</v>
      </c>
    </row>
    <row r="290" spans="12:12" x14ac:dyDescent="0.2">
      <c r="L290" s="60" t="s">
        <v>194</v>
      </c>
    </row>
    <row r="291" spans="12:12" x14ac:dyDescent="0.2">
      <c r="L291" s="60" t="s">
        <v>193</v>
      </c>
    </row>
    <row r="292" spans="12:12" x14ac:dyDescent="0.2">
      <c r="L292" s="60" t="s">
        <v>192</v>
      </c>
    </row>
    <row r="293" spans="12:12" x14ac:dyDescent="0.2">
      <c r="L293" s="60" t="s">
        <v>191</v>
      </c>
    </row>
    <row r="294" spans="12:12" x14ac:dyDescent="0.2">
      <c r="L294" s="60" t="s">
        <v>190</v>
      </c>
    </row>
    <row r="295" spans="12:12" x14ac:dyDescent="0.2">
      <c r="L295" s="60" t="s">
        <v>189</v>
      </c>
    </row>
    <row r="296" spans="12:12" x14ac:dyDescent="0.2">
      <c r="L296" s="60" t="s">
        <v>188</v>
      </c>
    </row>
    <row r="297" spans="12:12" x14ac:dyDescent="0.2">
      <c r="L297" s="60" t="s">
        <v>187</v>
      </c>
    </row>
    <row r="298" spans="12:12" x14ac:dyDescent="0.2">
      <c r="L298" s="60" t="s">
        <v>186</v>
      </c>
    </row>
    <row r="299" spans="12:12" x14ac:dyDescent="0.2">
      <c r="L299" s="60" t="s">
        <v>185</v>
      </c>
    </row>
    <row r="300" spans="12:12" x14ac:dyDescent="0.2">
      <c r="L300" s="60" t="s">
        <v>184</v>
      </c>
    </row>
    <row r="301" spans="12:12" x14ac:dyDescent="0.2">
      <c r="L301" s="60" t="s">
        <v>183</v>
      </c>
    </row>
    <row r="302" spans="12:12" x14ac:dyDescent="0.2">
      <c r="L302" s="60" t="s">
        <v>182</v>
      </c>
    </row>
    <row r="303" spans="12:12" x14ac:dyDescent="0.2">
      <c r="L303" s="60" t="s">
        <v>181</v>
      </c>
    </row>
    <row r="304" spans="12:12" x14ac:dyDescent="0.2">
      <c r="L304" s="60" t="s">
        <v>180</v>
      </c>
    </row>
    <row r="305" spans="12:12" x14ac:dyDescent="0.2">
      <c r="L305" s="60" t="s">
        <v>179</v>
      </c>
    </row>
    <row r="306" spans="12:12" x14ac:dyDescent="0.2">
      <c r="L306" s="60" t="s">
        <v>178</v>
      </c>
    </row>
    <row r="307" spans="12:12" x14ac:dyDescent="0.2">
      <c r="L307" s="60" t="s">
        <v>177</v>
      </c>
    </row>
    <row r="308" spans="12:12" x14ac:dyDescent="0.2">
      <c r="L308" s="60" t="s">
        <v>176</v>
      </c>
    </row>
    <row r="309" spans="12:12" x14ac:dyDescent="0.2">
      <c r="L309" s="60" t="s">
        <v>175</v>
      </c>
    </row>
    <row r="310" spans="12:12" x14ac:dyDescent="0.2">
      <c r="L310" s="60" t="s">
        <v>174</v>
      </c>
    </row>
    <row r="311" spans="12:12" x14ac:dyDescent="0.2">
      <c r="L311" s="60" t="s">
        <v>173</v>
      </c>
    </row>
    <row r="312" spans="12:12" x14ac:dyDescent="0.2">
      <c r="L312" s="60" t="s">
        <v>172</v>
      </c>
    </row>
    <row r="313" spans="12:12" x14ac:dyDescent="0.2">
      <c r="L313" s="60" t="s">
        <v>171</v>
      </c>
    </row>
    <row r="314" spans="12:12" x14ac:dyDescent="0.2">
      <c r="L314" s="60" t="s">
        <v>170</v>
      </c>
    </row>
    <row r="315" spans="12:12" x14ac:dyDescent="0.2">
      <c r="L315" s="60" t="s">
        <v>169</v>
      </c>
    </row>
    <row r="316" spans="12:12" x14ac:dyDescent="0.2">
      <c r="L316" s="60" t="s">
        <v>168</v>
      </c>
    </row>
    <row r="317" spans="12:12" x14ac:dyDescent="0.2">
      <c r="L317" s="60" t="s">
        <v>167</v>
      </c>
    </row>
    <row r="318" spans="12:12" x14ac:dyDescent="0.2">
      <c r="L318" s="60" t="s">
        <v>166</v>
      </c>
    </row>
    <row r="319" spans="12:12" x14ac:dyDescent="0.2">
      <c r="L319" s="60" t="s">
        <v>165</v>
      </c>
    </row>
    <row r="320" spans="12:12" x14ac:dyDescent="0.2">
      <c r="L320" s="60" t="s">
        <v>164</v>
      </c>
    </row>
    <row r="321" spans="12:12" x14ac:dyDescent="0.2">
      <c r="L321" s="60" t="s">
        <v>163</v>
      </c>
    </row>
    <row r="322" spans="12:12" x14ac:dyDescent="0.2">
      <c r="L322" s="60" t="s">
        <v>162</v>
      </c>
    </row>
    <row r="323" spans="12:12" x14ac:dyDescent="0.2">
      <c r="L323" s="60" t="s">
        <v>161</v>
      </c>
    </row>
    <row r="324" spans="12:12" x14ac:dyDescent="0.2">
      <c r="L324" s="60" t="s">
        <v>160</v>
      </c>
    </row>
    <row r="325" spans="12:12" x14ac:dyDescent="0.2">
      <c r="L325" s="60" t="s">
        <v>159</v>
      </c>
    </row>
    <row r="326" spans="12:12" x14ac:dyDescent="0.2">
      <c r="L326" s="60" t="s">
        <v>158</v>
      </c>
    </row>
    <row r="327" spans="12:12" x14ac:dyDescent="0.2">
      <c r="L327" s="60" t="s">
        <v>157</v>
      </c>
    </row>
    <row r="328" spans="12:12" x14ac:dyDescent="0.2">
      <c r="L328" s="60" t="s">
        <v>156</v>
      </c>
    </row>
    <row r="329" spans="12:12" x14ac:dyDescent="0.2">
      <c r="L329" s="60" t="s">
        <v>155</v>
      </c>
    </row>
    <row r="330" spans="12:12" x14ac:dyDescent="0.2">
      <c r="L330" s="60" t="s">
        <v>154</v>
      </c>
    </row>
    <row r="331" spans="12:12" x14ac:dyDescent="0.2">
      <c r="L331" s="60" t="s">
        <v>153</v>
      </c>
    </row>
    <row r="332" spans="12:12" x14ac:dyDescent="0.2">
      <c r="L332" s="60" t="s">
        <v>152</v>
      </c>
    </row>
    <row r="333" spans="12:12" x14ac:dyDescent="0.2">
      <c r="L333" s="60" t="s">
        <v>151</v>
      </c>
    </row>
    <row r="334" spans="12:12" x14ac:dyDescent="0.2">
      <c r="L334" s="60" t="s">
        <v>150</v>
      </c>
    </row>
    <row r="335" spans="12:12" x14ac:dyDescent="0.2">
      <c r="L335" s="60" t="s">
        <v>149</v>
      </c>
    </row>
    <row r="336" spans="12:12" x14ac:dyDescent="0.2">
      <c r="L336" s="60" t="s">
        <v>148</v>
      </c>
    </row>
    <row r="337" spans="12:12" x14ac:dyDescent="0.2">
      <c r="L337" s="60" t="s">
        <v>147</v>
      </c>
    </row>
    <row r="338" spans="12:12" x14ac:dyDescent="0.2">
      <c r="L338" s="60" t="s">
        <v>146</v>
      </c>
    </row>
    <row r="339" spans="12:12" x14ac:dyDescent="0.2">
      <c r="L339" s="60" t="s">
        <v>145</v>
      </c>
    </row>
    <row r="340" spans="12:12" x14ac:dyDescent="0.2">
      <c r="L340" s="60" t="s">
        <v>144</v>
      </c>
    </row>
    <row r="341" spans="12:12" x14ac:dyDescent="0.2">
      <c r="L341" s="60" t="s">
        <v>143</v>
      </c>
    </row>
    <row r="342" spans="12:12" x14ac:dyDescent="0.2">
      <c r="L342" s="60" t="s">
        <v>142</v>
      </c>
    </row>
    <row r="343" spans="12:12" x14ac:dyDescent="0.2">
      <c r="L343" s="60" t="s">
        <v>141</v>
      </c>
    </row>
    <row r="344" spans="12:12" x14ac:dyDescent="0.2">
      <c r="L344" s="60" t="s">
        <v>140</v>
      </c>
    </row>
    <row r="345" spans="12:12" x14ac:dyDescent="0.2">
      <c r="L345" s="60" t="s">
        <v>139</v>
      </c>
    </row>
    <row r="346" spans="12:12" x14ac:dyDescent="0.2">
      <c r="L346" s="60" t="s">
        <v>138</v>
      </c>
    </row>
    <row r="347" spans="12:12" x14ac:dyDescent="0.2">
      <c r="L347" s="60" t="s">
        <v>137</v>
      </c>
    </row>
    <row r="348" spans="12:12" x14ac:dyDescent="0.2">
      <c r="L348" s="60" t="s">
        <v>136</v>
      </c>
    </row>
    <row r="349" spans="12:12" x14ac:dyDescent="0.2">
      <c r="L349" s="60" t="s">
        <v>135</v>
      </c>
    </row>
    <row r="350" spans="12:12" x14ac:dyDescent="0.2">
      <c r="L350" s="60" t="s">
        <v>134</v>
      </c>
    </row>
    <row r="351" spans="12:12" x14ac:dyDescent="0.2">
      <c r="L351" s="60" t="s">
        <v>133</v>
      </c>
    </row>
    <row r="352" spans="12:12" x14ac:dyDescent="0.2">
      <c r="L352" s="60" t="s">
        <v>132</v>
      </c>
    </row>
    <row r="353" spans="12:12" x14ac:dyDescent="0.2">
      <c r="L353" s="60" t="s">
        <v>131</v>
      </c>
    </row>
  </sheetData>
  <sheetProtection password="C45A" sheet="1" objects="1" scenarios="1" selectLockedCells="1"/>
  <mergeCells count="79">
    <mergeCell ref="B28:H28"/>
    <mergeCell ref="A93:I93"/>
    <mergeCell ref="B38:H38"/>
    <mergeCell ref="B44:H44"/>
    <mergeCell ref="A91:I91"/>
    <mergeCell ref="B71:H71"/>
    <mergeCell ref="B85:H85"/>
    <mergeCell ref="G63:H63"/>
    <mergeCell ref="B72:H72"/>
    <mergeCell ref="G73:H73"/>
    <mergeCell ref="B82:H82"/>
    <mergeCell ref="G83:H83"/>
    <mergeCell ref="B88:H88"/>
    <mergeCell ref="B89:H89"/>
    <mergeCell ref="B67:H67"/>
    <mergeCell ref="B68:H68"/>
    <mergeCell ref="B41:H41"/>
    <mergeCell ref="B40:H40"/>
    <mergeCell ref="B37:H37"/>
    <mergeCell ref="B39:H39"/>
    <mergeCell ref="B31:H31"/>
    <mergeCell ref="B32:H32"/>
    <mergeCell ref="B33:H33"/>
    <mergeCell ref="B34:H34"/>
    <mergeCell ref="B35:H35"/>
    <mergeCell ref="B60:H60"/>
    <mergeCell ref="B61:H61"/>
    <mergeCell ref="B57:H57"/>
    <mergeCell ref="B55:H55"/>
    <mergeCell ref="B49:H49"/>
    <mergeCell ref="A25:I25"/>
    <mergeCell ref="B27:H27"/>
    <mergeCell ref="B65:H65"/>
    <mergeCell ref="B87:H87"/>
    <mergeCell ref="B77:H77"/>
    <mergeCell ref="B78:H78"/>
    <mergeCell ref="B86:H86"/>
    <mergeCell ref="B69:H69"/>
    <mergeCell ref="B70:H70"/>
    <mergeCell ref="B76:H76"/>
    <mergeCell ref="B75:H75"/>
    <mergeCell ref="B79:H79"/>
    <mergeCell ref="B80:H80"/>
    <mergeCell ref="B81:H81"/>
    <mergeCell ref="B36:H36"/>
    <mergeCell ref="A51:I51"/>
    <mergeCell ref="B21:E21"/>
    <mergeCell ref="B22:E22"/>
    <mergeCell ref="B14:G14"/>
    <mergeCell ref="B13:G13"/>
    <mergeCell ref="B23:E23"/>
    <mergeCell ref="B20:G20"/>
    <mergeCell ref="F21:G21"/>
    <mergeCell ref="B19:G19"/>
    <mergeCell ref="B15:G15"/>
    <mergeCell ref="B16:G16"/>
    <mergeCell ref="B17:G17"/>
    <mergeCell ref="B18:G18"/>
    <mergeCell ref="B8:G8"/>
    <mergeCell ref="B7:G7"/>
    <mergeCell ref="B9:G9"/>
    <mergeCell ref="B10:G10"/>
    <mergeCell ref="B11:G11"/>
    <mergeCell ref="B12:G12"/>
    <mergeCell ref="B30:H30"/>
    <mergeCell ref="B66:H66"/>
    <mergeCell ref="B45:H45"/>
    <mergeCell ref="B46:H46"/>
    <mergeCell ref="B56:H56"/>
    <mergeCell ref="B58:H58"/>
    <mergeCell ref="B59:H59"/>
    <mergeCell ref="B53:H53"/>
    <mergeCell ref="B54:H54"/>
    <mergeCell ref="B48:H48"/>
    <mergeCell ref="B47:H47"/>
    <mergeCell ref="B42:H42"/>
    <mergeCell ref="B43:H43"/>
    <mergeCell ref="B62:H62"/>
    <mergeCell ref="B29:H29"/>
  </mergeCells>
  <conditionalFormatting sqref="F23:H23">
    <cfRule type="cellIs" dxfId="4" priority="3" stopIfTrue="1" operator="equal">
      <formula>"Συμπληρώστε στοιχεία"</formula>
    </cfRule>
  </conditionalFormatting>
  <conditionalFormatting sqref="H22">
    <cfRule type="cellIs" dxfId="3" priority="4" stopIfTrue="1" operator="equal">
      <formula>"Άθροισμα διαφορετικό από 100%"</formula>
    </cfRule>
  </conditionalFormatting>
  <conditionalFormatting sqref="H23">
    <cfRule type="cellIs" dxfId="2" priority="5" stopIfTrue="1" operator="equal">
      <formula>"Άθροισμα όχι 100%"</formula>
    </cfRule>
  </conditionalFormatting>
  <conditionalFormatting sqref="H23">
    <cfRule type="cellIs" dxfId="1" priority="2" stopIfTrue="1" operator="equal">
      <formula>"Δηλώστε Δίκτυο"</formula>
    </cfRule>
  </conditionalFormatting>
  <conditionalFormatting sqref="I8:I21">
    <cfRule type="cellIs" dxfId="0" priority="1" stopIfTrue="1" operator="greaterThan">
      <formula>0</formula>
    </cfRule>
  </conditionalFormatting>
  <dataValidations count="5">
    <dataValidation type="list" allowBlank="1" showInputMessage="1" showErrorMessage="1" errorTitle="Μη έγκυρη καταχώρηση" error="Παρακαλώ επιλέξτε ΝΑΙ ή ΌΧΙ" promptTitle="Σύμβαση με Εταιρείες Εξωτερικού" prompt="Επιλέξτε ΝΑΙ ή ΟΧΙ" sqref="I24">
      <formula1>"ΝΑΙ,ΌΧΙ"</formula1>
    </dataValidation>
    <dataValidation type="list" allowBlank="1" showInputMessage="1" showErrorMessage="1" errorTitle="Μη έγκυρη καταχώρηση" error="Παρακαλώ επιλέξτε ΝΑΙ ή ΌΧΙ" promptTitle="Τεχνολογική Υποδομή" prompt="Επιλέξτε ΝΑΙ ή ΟΧΙ" sqref="I52 I50">
      <formula1>"ΝΑΙ,ΌΧΙ"</formula1>
    </dataValidation>
    <dataValidation type="list" allowBlank="1" showInputMessage="1" showErrorMessage="1" sqref="I54:I63 I66:I73">
      <formula1>$J$54:$J$57</formula1>
    </dataValidation>
    <dataValidation type="list" allowBlank="1" showInputMessage="1" showErrorMessage="1" errorTitle="Μη έγκυρη καταχώρηση" error="Παρακαλώ επιλέξτε ΝΑΙ ή ΌΧΙ" prompt="Επιλέξτε ΝΑΙ ή ΟΧΙ" sqref="I28:I49">
      <formula1>$J$28:$J$29</formula1>
    </dataValidation>
    <dataValidation type="list" allowBlank="1" showInputMessage="1" showErrorMessage="1" sqref="I76:I83">
      <formula1>$J$76:$J$77</formula1>
    </dataValidation>
  </dataValidations>
  <pageMargins left="0.74803149606299213" right="0.74803149606299213" top="1.0629921259842521" bottom="0.86614173228346458" header="0.35433070866141736" footer="0.31496062992125984"/>
  <pageSetup paperSize="9" scale="57" fitToHeight="2" orientation="portrait" r:id="rId1"/>
  <headerFooter alignWithMargins="0">
    <oddHeader xml:space="preserve">&amp;L&amp;G&amp;C&amp;"Tahoma,Έντονα"&amp;12&amp;U
</oddHeader>
    <oddFooter>&amp;L&amp;A&amp;RΣελίδα &amp;P από &amp;N</oddFooter>
  </headerFooter>
  <rowBreaks count="1" manualBreakCount="1">
    <brk id="72" max="8" man="1"/>
  </rowBreaks>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T3"/>
  <sheetViews>
    <sheetView showGridLines="0" workbookViewId="0">
      <selection activeCell="A3" sqref="A3"/>
    </sheetView>
  </sheetViews>
  <sheetFormatPr defaultRowHeight="12.75" x14ac:dyDescent="0.2"/>
  <cols>
    <col min="1" max="1" width="9.140625" style="208"/>
    <col min="2" max="2" width="11" style="208" bestFit="1" customWidth="1"/>
    <col min="3" max="3" width="19.85546875" style="208" customWidth="1"/>
    <col min="4" max="4" width="15.5703125" style="208" customWidth="1"/>
    <col min="5" max="5" width="17" style="208" customWidth="1"/>
    <col min="6" max="6" width="15.5703125" style="208" customWidth="1"/>
    <col min="7" max="7" width="11.7109375" style="208" bestFit="1" customWidth="1"/>
    <col min="8" max="8" width="15.5703125" style="208" customWidth="1"/>
    <col min="9" max="9" width="14.140625" style="208" bestFit="1" customWidth="1"/>
    <col min="10" max="10" width="17.140625" style="208" customWidth="1"/>
    <col min="11" max="11" width="15" style="208" bestFit="1" customWidth="1"/>
    <col min="12" max="12" width="16.42578125" style="208" customWidth="1"/>
    <col min="13" max="13" width="16.85546875" style="208" customWidth="1"/>
    <col min="14" max="14" width="10.7109375" style="208" bestFit="1" customWidth="1"/>
    <col min="15" max="15" width="9.42578125" style="208" bestFit="1" customWidth="1"/>
    <col min="16" max="16" width="13.5703125" style="208" customWidth="1"/>
    <col min="17" max="17" width="7.42578125" style="208" bestFit="1" customWidth="1"/>
    <col min="18" max="18" width="12.140625" style="208" customWidth="1"/>
    <col min="19" max="19" width="7.140625" style="208" bestFit="1" customWidth="1"/>
    <col min="20" max="20" width="8" style="208" bestFit="1" customWidth="1"/>
    <col min="21" max="21" width="11" style="208" bestFit="1" customWidth="1"/>
    <col min="22" max="22" width="10.5703125" style="208" bestFit="1" customWidth="1"/>
    <col min="23" max="23" width="22.28515625" style="208" customWidth="1"/>
    <col min="24" max="24" width="14.42578125" style="208" customWidth="1"/>
    <col min="25" max="25" width="14.140625" style="208" customWidth="1"/>
    <col min="26" max="26" width="13.7109375" style="208" customWidth="1"/>
    <col min="27" max="27" width="11.42578125" style="208" customWidth="1"/>
    <col min="28" max="28" width="13.28515625" style="208" customWidth="1"/>
    <col min="29" max="29" width="13.85546875" style="208" customWidth="1"/>
    <col min="30" max="30" width="18.7109375" style="208" customWidth="1"/>
    <col min="31" max="31" width="11" style="208" customWidth="1"/>
    <col min="32" max="32" width="12.7109375" style="208" customWidth="1"/>
    <col min="33" max="33" width="11.7109375" style="208" customWidth="1"/>
    <col min="34" max="34" width="10.5703125" style="208" customWidth="1"/>
    <col min="35" max="35" width="15.140625" style="208" customWidth="1"/>
    <col min="36" max="36" width="13.42578125" style="208" customWidth="1"/>
    <col min="37" max="37" width="10.85546875" style="208" customWidth="1"/>
    <col min="38" max="38" width="20.85546875" style="208" customWidth="1"/>
    <col min="39" max="39" width="9.140625" style="208"/>
    <col min="40" max="40" width="11.85546875" style="208" customWidth="1"/>
    <col min="41" max="41" width="13.28515625" style="208" customWidth="1"/>
    <col min="42" max="42" width="12.85546875" style="208" customWidth="1"/>
    <col min="43" max="43" width="9.140625" style="208"/>
    <col min="44" max="44" width="10.28515625" style="208" customWidth="1"/>
    <col min="45" max="45" width="9.140625" style="208"/>
    <col min="46" max="46" width="10.5703125" style="208" customWidth="1"/>
    <col min="47" max="47" width="11" style="208" customWidth="1"/>
    <col min="48" max="49" width="9.140625" style="208"/>
    <col min="50" max="50" width="11.7109375" style="208" customWidth="1"/>
    <col min="51" max="51" width="16" style="208" customWidth="1"/>
    <col min="52" max="52" width="15.140625" style="208" customWidth="1"/>
    <col min="53" max="53" width="10.85546875" style="208" customWidth="1"/>
    <col min="54" max="54" width="11.85546875" style="208" customWidth="1"/>
    <col min="55" max="55" width="11" style="208" customWidth="1"/>
    <col min="56" max="56" width="11.7109375" style="208" customWidth="1"/>
    <col min="57" max="58" width="9.140625" style="208"/>
    <col min="59" max="59" width="9.85546875" style="208" customWidth="1"/>
    <col min="60" max="60" width="6.42578125" style="208" bestFit="1" customWidth="1"/>
    <col min="61" max="61" width="9.42578125" style="208" customWidth="1"/>
    <col min="62" max="63" width="14.5703125" style="208" customWidth="1"/>
    <col min="64" max="65" width="10.28515625" style="208" customWidth="1"/>
    <col min="66" max="66" width="8.42578125" style="208" bestFit="1" customWidth="1"/>
    <col min="67" max="67" width="9.140625" style="208"/>
    <col min="68" max="68" width="10.140625" style="208" customWidth="1"/>
    <col min="69" max="69" width="13.5703125" style="208" customWidth="1"/>
    <col min="70" max="70" width="12" style="208" customWidth="1"/>
    <col min="71" max="71" width="9.140625" style="208"/>
    <col min="72" max="72" width="20.7109375" style="208" customWidth="1"/>
    <col min="73" max="16384" width="9.140625" style="208"/>
  </cols>
  <sheetData>
    <row r="1" spans="1:72" ht="13.5" thickBot="1" x14ac:dyDescent="0.25">
      <c r="B1" s="709" t="s">
        <v>592</v>
      </c>
      <c r="C1" s="709"/>
      <c r="D1" s="709"/>
      <c r="E1" s="709"/>
      <c r="F1" s="709"/>
      <c r="G1" s="709"/>
      <c r="H1" s="709"/>
      <c r="I1" s="709"/>
      <c r="J1" s="709"/>
      <c r="K1" s="709"/>
      <c r="L1" s="709"/>
      <c r="M1" s="709"/>
      <c r="N1" s="709"/>
      <c r="O1" s="709"/>
      <c r="P1" s="710"/>
      <c r="Q1" s="711" t="s">
        <v>593</v>
      </c>
      <c r="R1" s="711"/>
      <c r="S1" s="711"/>
      <c r="T1" s="711"/>
      <c r="U1" s="711"/>
      <c r="V1" s="711"/>
      <c r="W1" s="711"/>
      <c r="X1" s="711"/>
      <c r="Y1" s="711"/>
      <c r="Z1" s="711"/>
      <c r="AA1" s="711"/>
      <c r="AB1" s="711"/>
      <c r="AC1" s="711"/>
      <c r="AD1" s="711"/>
      <c r="AE1" s="711"/>
      <c r="AF1" s="711"/>
      <c r="AG1" s="711"/>
      <c r="AH1" s="711"/>
      <c r="AI1" s="711"/>
      <c r="AJ1" s="711"/>
      <c r="AK1" s="711"/>
      <c r="AL1" s="712"/>
      <c r="AM1" s="713" t="s">
        <v>594</v>
      </c>
      <c r="AN1" s="713"/>
      <c r="AO1" s="713"/>
      <c r="AP1" s="713"/>
      <c r="AQ1" s="713"/>
      <c r="AR1" s="713"/>
      <c r="AS1" s="713"/>
      <c r="AT1" s="713"/>
      <c r="AU1" s="713"/>
      <c r="AV1" s="713"/>
      <c r="AW1" s="714"/>
      <c r="AX1" s="715" t="s">
        <v>595</v>
      </c>
      <c r="AY1" s="715"/>
      <c r="AZ1" s="715"/>
      <c r="BA1" s="715"/>
      <c r="BB1" s="715"/>
      <c r="BC1" s="715"/>
      <c r="BD1" s="715"/>
      <c r="BE1" s="715"/>
      <c r="BF1" s="716"/>
      <c r="BG1" s="717" t="s">
        <v>596</v>
      </c>
      <c r="BH1" s="717"/>
      <c r="BI1" s="717"/>
      <c r="BJ1" s="717"/>
      <c r="BK1" s="717"/>
      <c r="BL1" s="717"/>
      <c r="BM1" s="717"/>
      <c r="BN1" s="717"/>
      <c r="BO1" s="718"/>
      <c r="BP1" s="706" t="s">
        <v>597</v>
      </c>
      <c r="BQ1" s="707"/>
      <c r="BR1" s="707"/>
      <c r="BS1" s="708"/>
      <c r="BT1" s="374" t="s">
        <v>598</v>
      </c>
    </row>
    <row r="2" spans="1:72" ht="39" thickBot="1" x14ac:dyDescent="0.25">
      <c r="A2" s="407" t="s">
        <v>671</v>
      </c>
      <c r="B2" s="404" t="s">
        <v>599</v>
      </c>
      <c r="C2" s="375" t="s">
        <v>600</v>
      </c>
      <c r="D2" s="375" t="s">
        <v>601</v>
      </c>
      <c r="E2" s="375" t="s">
        <v>602</v>
      </c>
      <c r="F2" s="375" t="s">
        <v>603</v>
      </c>
      <c r="G2" s="375" t="s">
        <v>604</v>
      </c>
      <c r="H2" s="375" t="s">
        <v>605</v>
      </c>
      <c r="I2" s="375" t="s">
        <v>606</v>
      </c>
      <c r="J2" s="375" t="s">
        <v>607</v>
      </c>
      <c r="K2" s="375" t="s">
        <v>608</v>
      </c>
      <c r="L2" s="375" t="s">
        <v>609</v>
      </c>
      <c r="M2" s="375" t="s">
        <v>610</v>
      </c>
      <c r="N2" s="375" t="s">
        <v>611</v>
      </c>
      <c r="O2" s="375" t="s">
        <v>612</v>
      </c>
      <c r="P2" s="375" t="s">
        <v>613</v>
      </c>
      <c r="Q2" s="376" t="s">
        <v>614</v>
      </c>
      <c r="R2" s="376" t="s">
        <v>615</v>
      </c>
      <c r="S2" s="376" t="s">
        <v>616</v>
      </c>
      <c r="T2" s="376" t="s">
        <v>617</v>
      </c>
      <c r="U2" s="376" t="s">
        <v>618</v>
      </c>
      <c r="V2" s="376" t="s">
        <v>619</v>
      </c>
      <c r="W2" s="376" t="s">
        <v>620</v>
      </c>
      <c r="X2" s="376" t="s">
        <v>621</v>
      </c>
      <c r="Y2" s="376" t="s">
        <v>622</v>
      </c>
      <c r="Z2" s="376" t="s">
        <v>623</v>
      </c>
      <c r="AA2" s="376" t="s">
        <v>624</v>
      </c>
      <c r="AB2" s="376" t="s">
        <v>625</v>
      </c>
      <c r="AC2" s="376" t="s">
        <v>626</v>
      </c>
      <c r="AD2" s="376" t="s">
        <v>627</v>
      </c>
      <c r="AE2" s="376" t="s">
        <v>628</v>
      </c>
      <c r="AF2" s="376" t="s">
        <v>629</v>
      </c>
      <c r="AG2" s="376" t="s">
        <v>630</v>
      </c>
      <c r="AH2" s="376" t="s">
        <v>631</v>
      </c>
      <c r="AI2" s="376" t="s">
        <v>632</v>
      </c>
      <c r="AJ2" s="376" t="s">
        <v>633</v>
      </c>
      <c r="AK2" s="376" t="s">
        <v>634</v>
      </c>
      <c r="AL2" s="377" t="s">
        <v>635</v>
      </c>
      <c r="AM2" s="378" t="s">
        <v>636</v>
      </c>
      <c r="AN2" s="378" t="s">
        <v>637</v>
      </c>
      <c r="AO2" s="378" t="s">
        <v>638</v>
      </c>
      <c r="AP2" s="378" t="s">
        <v>639</v>
      </c>
      <c r="AQ2" s="378" t="s">
        <v>640</v>
      </c>
      <c r="AR2" s="378" t="s">
        <v>641</v>
      </c>
      <c r="AS2" s="378" t="s">
        <v>642</v>
      </c>
      <c r="AT2" s="378" t="s">
        <v>643</v>
      </c>
      <c r="AU2" s="378" t="s">
        <v>644</v>
      </c>
      <c r="AV2" s="378" t="s">
        <v>645</v>
      </c>
      <c r="AW2" s="379" t="s">
        <v>646</v>
      </c>
      <c r="AX2" s="380" t="s">
        <v>647</v>
      </c>
      <c r="AY2" s="380" t="s">
        <v>648</v>
      </c>
      <c r="AZ2" s="380" t="s">
        <v>649</v>
      </c>
      <c r="BA2" s="380" t="s">
        <v>650</v>
      </c>
      <c r="BB2" s="380" t="s">
        <v>651</v>
      </c>
      <c r="BC2" s="380" t="s">
        <v>652</v>
      </c>
      <c r="BD2" s="380" t="s">
        <v>653</v>
      </c>
      <c r="BE2" s="380" t="s">
        <v>654</v>
      </c>
      <c r="BF2" s="381" t="s">
        <v>655</v>
      </c>
      <c r="BG2" s="382" t="s">
        <v>656</v>
      </c>
      <c r="BH2" s="382" t="s">
        <v>657</v>
      </c>
      <c r="BI2" s="382" t="s">
        <v>658</v>
      </c>
      <c r="BJ2" s="382" t="s">
        <v>659</v>
      </c>
      <c r="BK2" s="382" t="s">
        <v>660</v>
      </c>
      <c r="BL2" s="382" t="s">
        <v>661</v>
      </c>
      <c r="BM2" s="382" t="s">
        <v>662</v>
      </c>
      <c r="BN2" s="382" t="s">
        <v>663</v>
      </c>
      <c r="BO2" s="383" t="s">
        <v>664</v>
      </c>
      <c r="BP2" s="384" t="s">
        <v>665</v>
      </c>
      <c r="BQ2" s="384" t="s">
        <v>666</v>
      </c>
      <c r="BR2" s="384" t="s">
        <v>667</v>
      </c>
      <c r="BS2" s="384" t="s">
        <v>668</v>
      </c>
      <c r="BT2" s="385"/>
    </row>
    <row r="3" spans="1:72" ht="13.5" thickBot="1" x14ac:dyDescent="0.25">
      <c r="A3" s="406">
        <f>Ποσοτικό!C5</f>
        <v>0</v>
      </c>
      <c r="B3" s="405">
        <f>Ποιοτικό!$H8</f>
        <v>0</v>
      </c>
      <c r="C3" s="386">
        <f>Ποιοτικό!$H9</f>
        <v>0</v>
      </c>
      <c r="D3" s="386">
        <f>Ποιοτικό!$H10</f>
        <v>0</v>
      </c>
      <c r="E3" s="386">
        <f>Ποιοτικό!$H11</f>
        <v>0</v>
      </c>
      <c r="F3" s="386">
        <f>Ποιοτικό!$H12</f>
        <v>0</v>
      </c>
      <c r="G3" s="386">
        <f>Ποιοτικό!$H13</f>
        <v>0</v>
      </c>
      <c r="H3" s="386">
        <f>Ποιοτικό!$H14</f>
        <v>0</v>
      </c>
      <c r="I3" s="386">
        <f>Ποιοτικό!$H15</f>
        <v>0</v>
      </c>
      <c r="J3" s="386">
        <f>Ποιοτικό!$H16</f>
        <v>0</v>
      </c>
      <c r="K3" s="386">
        <f>Ποιοτικό!$H17</f>
        <v>0</v>
      </c>
      <c r="L3" s="386">
        <f>Ποιοτικό!$H18</f>
        <v>0</v>
      </c>
      <c r="M3" s="386">
        <f>Ποιοτικό!$H19</f>
        <v>0</v>
      </c>
      <c r="N3" s="386">
        <f>Ποιοτικό!$H20</f>
        <v>0</v>
      </c>
      <c r="O3" s="386">
        <f>Ποιοτικό!$H21</f>
        <v>0</v>
      </c>
      <c r="P3" s="387">
        <f>Ποιοτικό!$F21</f>
        <v>0</v>
      </c>
      <c r="Q3" s="388">
        <f>Ποιοτικό!$I$28</f>
        <v>0</v>
      </c>
      <c r="R3" s="388">
        <f>Ποιοτικό!$I$29</f>
        <v>0</v>
      </c>
      <c r="S3" s="388">
        <f>Ποιοτικό!$I$30</f>
        <v>0</v>
      </c>
      <c r="T3" s="388">
        <f>Ποιοτικό!$I$31</f>
        <v>0</v>
      </c>
      <c r="U3" s="388">
        <f>Ποιοτικό!$I$32</f>
        <v>0</v>
      </c>
      <c r="V3" s="388">
        <f>Ποιοτικό!$I$33</f>
        <v>0</v>
      </c>
      <c r="W3" s="388">
        <f>Ποιοτικό!$I$34</f>
        <v>0</v>
      </c>
      <c r="X3" s="388">
        <f>Ποιοτικό!$I$35</f>
        <v>0</v>
      </c>
      <c r="Y3" s="388">
        <f>Ποιοτικό!$I$36</f>
        <v>0</v>
      </c>
      <c r="Z3" s="388">
        <f>Ποιοτικό!$I$37</f>
        <v>0</v>
      </c>
      <c r="AA3" s="388">
        <f>Ποιοτικό!$I$38</f>
        <v>0</v>
      </c>
      <c r="AB3" s="388">
        <f>Ποιοτικό!$I$39</f>
        <v>0</v>
      </c>
      <c r="AC3" s="388">
        <f>Ποιοτικό!$I$40</f>
        <v>0</v>
      </c>
      <c r="AD3" s="388">
        <f>Ποιοτικό!$I$41</f>
        <v>0</v>
      </c>
      <c r="AE3" s="388">
        <f>Ποιοτικό!$I$42</f>
        <v>0</v>
      </c>
      <c r="AF3" s="388">
        <f>Ποιοτικό!$I$43</f>
        <v>0</v>
      </c>
      <c r="AG3" s="388">
        <f>Ποιοτικό!$I$44</f>
        <v>0</v>
      </c>
      <c r="AH3" s="388">
        <f>Ποιοτικό!$I$45</f>
        <v>0</v>
      </c>
      <c r="AI3" s="388">
        <f>Ποιοτικό!$I$46</f>
        <v>0</v>
      </c>
      <c r="AJ3" s="388">
        <f>Ποιοτικό!$I$47</f>
        <v>0</v>
      </c>
      <c r="AK3" s="388">
        <f>Ποιοτικό!$I$48</f>
        <v>0</v>
      </c>
      <c r="AL3" s="389">
        <f>Ποιοτικό!$I$49</f>
        <v>0</v>
      </c>
      <c r="AM3" s="390">
        <f>Ποιοτικό!$I$54</f>
        <v>0</v>
      </c>
      <c r="AN3" s="390">
        <f>Ποιοτικό!$I$55</f>
        <v>0</v>
      </c>
      <c r="AO3" s="390">
        <f>Ποιοτικό!$I$56</f>
        <v>0</v>
      </c>
      <c r="AP3" s="390">
        <f>Ποιοτικό!$I$57</f>
        <v>0</v>
      </c>
      <c r="AQ3" s="390">
        <f>Ποιοτικό!$I$58</f>
        <v>0</v>
      </c>
      <c r="AR3" s="390">
        <f>Ποιοτικό!$I$59</f>
        <v>0</v>
      </c>
      <c r="AS3" s="390">
        <f>Ποιοτικό!$I$60</f>
        <v>0</v>
      </c>
      <c r="AT3" s="390">
        <f>Ποιοτικό!$I$61</f>
        <v>0</v>
      </c>
      <c r="AU3" s="390">
        <f>Ποιοτικό!$I$62</f>
        <v>0</v>
      </c>
      <c r="AV3" s="390">
        <f>Ποιοτικό!$I$63</f>
        <v>0</v>
      </c>
      <c r="AW3" s="391">
        <f>Ποιοτικό!$G$63</f>
        <v>0</v>
      </c>
      <c r="AX3" s="392">
        <f>Ποιοτικό!$I$66</f>
        <v>0</v>
      </c>
      <c r="AY3" s="392">
        <f>Ποιοτικό!$I$67</f>
        <v>0</v>
      </c>
      <c r="AZ3" s="392">
        <f>Ποιοτικό!$I$68</f>
        <v>0</v>
      </c>
      <c r="BA3" s="392">
        <f>Ποιοτικό!$I$69</f>
        <v>0</v>
      </c>
      <c r="BB3" s="392">
        <f>Ποιοτικό!$I$70</f>
        <v>0</v>
      </c>
      <c r="BC3" s="392">
        <f>Ποιοτικό!$I$71</f>
        <v>0</v>
      </c>
      <c r="BD3" s="392">
        <f>Ποιοτικό!$I$72</f>
        <v>0</v>
      </c>
      <c r="BE3" s="392">
        <f>Ποιοτικό!$I$73</f>
        <v>0</v>
      </c>
      <c r="BF3" s="393">
        <f>Ποιοτικό!$G$73</f>
        <v>0</v>
      </c>
      <c r="BG3" s="394">
        <f>Ποιοτικό!$I$76</f>
        <v>0</v>
      </c>
      <c r="BH3" s="394">
        <f>Ποιοτικό!$I$77</f>
        <v>0</v>
      </c>
      <c r="BI3" s="394">
        <f>Ποιοτικό!$I$78</f>
        <v>0</v>
      </c>
      <c r="BJ3" s="394">
        <f>Ποιοτικό!$I$79</f>
        <v>0</v>
      </c>
      <c r="BK3" s="394">
        <f>Ποιοτικό!$I$80</f>
        <v>0</v>
      </c>
      <c r="BL3" s="394">
        <f>Ποιοτικό!$I$81</f>
        <v>0</v>
      </c>
      <c r="BM3" s="394">
        <f>Ποιοτικό!$I$82</f>
        <v>0</v>
      </c>
      <c r="BN3" s="394">
        <f>Ποιοτικό!$I$83</f>
        <v>0</v>
      </c>
      <c r="BO3" s="395">
        <f>Ποιοτικό!$G$83</f>
        <v>0</v>
      </c>
      <c r="BP3" s="396">
        <f>Ποιοτικό!$I$86</f>
        <v>0</v>
      </c>
      <c r="BQ3" s="396">
        <f>Ποιοτικό!$I$87</f>
        <v>0</v>
      </c>
      <c r="BR3" s="396">
        <f>Ποιοτικό!$I$88</f>
        <v>0</v>
      </c>
      <c r="BS3" s="396">
        <f>Ποιοτικό!$I$89</f>
        <v>0</v>
      </c>
      <c r="BT3" s="385">
        <f>Ποιοτικό!A93</f>
        <v>0</v>
      </c>
    </row>
  </sheetData>
  <mergeCells count="6">
    <mergeCell ref="BP1:BS1"/>
    <mergeCell ref="B1:P1"/>
    <mergeCell ref="Q1:AL1"/>
    <mergeCell ref="AM1:AW1"/>
    <mergeCell ref="AX1:BF1"/>
    <mergeCell ref="BG1:BO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7"/>
  <sheetViews>
    <sheetView showGridLines="0" zoomScaleNormal="100" zoomScaleSheetLayoutView="110" workbookViewId="0">
      <selection activeCell="A30" sqref="A30"/>
    </sheetView>
  </sheetViews>
  <sheetFormatPr defaultRowHeight="12.75" x14ac:dyDescent="0.2"/>
  <cols>
    <col min="1" max="1" width="12.140625" style="100" customWidth="1"/>
    <col min="2" max="2" width="7.7109375" style="99" customWidth="1"/>
    <col min="3" max="9" width="9.140625" style="99"/>
    <col min="10" max="10" width="62.140625" style="99" customWidth="1"/>
    <col min="11" max="16384" width="9.140625" style="99"/>
  </cols>
  <sheetData>
    <row r="1" spans="1:10" ht="15" x14ac:dyDescent="0.25">
      <c r="A1" s="722" t="s">
        <v>322</v>
      </c>
      <c r="B1" s="722"/>
      <c r="C1" s="722"/>
      <c r="D1" s="722"/>
      <c r="E1" s="722"/>
      <c r="F1" s="722"/>
      <c r="G1" s="722"/>
      <c r="H1" s="722"/>
      <c r="I1" s="722"/>
      <c r="J1" s="722"/>
    </row>
    <row r="2" spans="1:10" x14ac:dyDescent="0.2">
      <c r="A2" s="121" t="s">
        <v>321</v>
      </c>
      <c r="B2" s="120"/>
      <c r="C2" s="120"/>
      <c r="D2" s="120"/>
      <c r="E2" s="120"/>
      <c r="F2" s="120"/>
      <c r="G2" s="120"/>
      <c r="H2" s="120"/>
      <c r="I2" s="120"/>
      <c r="J2" s="119"/>
    </row>
    <row r="3" spans="1:10" x14ac:dyDescent="0.2">
      <c r="A3" s="121" t="s">
        <v>392</v>
      </c>
      <c r="B3" s="118"/>
      <c r="C3" s="118"/>
      <c r="D3" s="118"/>
      <c r="E3" s="118"/>
      <c r="F3" s="118"/>
      <c r="G3" s="118"/>
      <c r="H3" s="118"/>
      <c r="I3" s="118"/>
      <c r="J3" s="118"/>
    </row>
    <row r="4" spans="1:10" ht="19.5" customHeight="1" x14ac:dyDescent="0.2">
      <c r="A4" s="117" t="s">
        <v>107</v>
      </c>
      <c r="B4" s="117"/>
      <c r="C4" s="723" t="s">
        <v>455</v>
      </c>
      <c r="D4" s="724"/>
      <c r="E4" s="724"/>
      <c r="F4" s="724"/>
      <c r="G4" s="724"/>
      <c r="H4" s="724"/>
      <c r="I4" s="724"/>
      <c r="J4" s="724"/>
    </row>
    <row r="5" spans="1:10" ht="27.75" customHeight="1" x14ac:dyDescent="0.2">
      <c r="A5" s="116" t="s">
        <v>109</v>
      </c>
      <c r="B5" s="115"/>
      <c r="C5" s="725" t="s">
        <v>110</v>
      </c>
      <c r="D5" s="726"/>
      <c r="E5" s="726"/>
      <c r="F5" s="726"/>
      <c r="G5" s="726"/>
      <c r="H5" s="726"/>
      <c r="I5" s="726"/>
      <c r="J5" s="727"/>
    </row>
    <row r="6" spans="1:10" x14ac:dyDescent="0.2">
      <c r="A6" s="259" t="s">
        <v>456</v>
      </c>
      <c r="B6" s="260"/>
      <c r="C6" s="728" t="s">
        <v>457</v>
      </c>
      <c r="D6" s="729"/>
      <c r="E6" s="729"/>
      <c r="F6" s="729"/>
      <c r="G6" s="729"/>
      <c r="H6" s="729"/>
      <c r="I6" s="729"/>
      <c r="J6" s="730"/>
    </row>
    <row r="7" spans="1:10" ht="10.5" customHeight="1" x14ac:dyDescent="0.2">
      <c r="A7" s="261"/>
      <c r="B7" s="262"/>
      <c r="C7" s="262"/>
      <c r="D7" s="262"/>
      <c r="E7" s="262"/>
      <c r="F7" s="262"/>
      <c r="G7" s="262"/>
      <c r="H7" s="262"/>
      <c r="I7" s="262"/>
      <c r="J7" s="263"/>
    </row>
    <row r="8" spans="1:10" ht="16.5" customHeight="1" x14ac:dyDescent="0.2">
      <c r="A8" s="110"/>
      <c r="B8" s="109"/>
      <c r="C8" s="109"/>
      <c r="D8" s="109"/>
      <c r="E8" s="109"/>
      <c r="F8" s="109"/>
      <c r="G8" s="109"/>
      <c r="H8" s="109"/>
      <c r="I8" s="109"/>
      <c r="J8" s="109"/>
    </row>
    <row r="9" spans="1:10" ht="12.75" customHeight="1" x14ac:dyDescent="0.2">
      <c r="A9" s="731" t="s">
        <v>116</v>
      </c>
      <c r="B9" s="731"/>
      <c r="C9" s="731"/>
      <c r="D9" s="731"/>
      <c r="E9" s="731"/>
      <c r="F9" s="731"/>
      <c r="G9" s="731"/>
      <c r="H9" s="731"/>
      <c r="I9" s="731"/>
      <c r="J9" s="731"/>
    </row>
    <row r="10" spans="1:10" ht="12.75" customHeight="1" x14ac:dyDescent="0.2">
      <c r="A10" s="110"/>
      <c r="B10" s="109"/>
      <c r="C10" s="109"/>
      <c r="D10" s="109"/>
      <c r="E10" s="109"/>
      <c r="F10" s="109"/>
      <c r="G10" s="109"/>
      <c r="H10" s="109"/>
      <c r="I10" s="109"/>
      <c r="J10" s="109"/>
    </row>
    <row r="11" spans="1:10" ht="12.75" customHeight="1" x14ac:dyDescent="0.2">
      <c r="A11" s="113" t="s">
        <v>315</v>
      </c>
      <c r="B11" s="112" t="s">
        <v>314</v>
      </c>
      <c r="C11" s="111"/>
      <c r="D11" s="111"/>
      <c r="E11" s="111"/>
      <c r="F11" s="111"/>
      <c r="G11" s="111"/>
      <c r="H11" s="111"/>
      <c r="I11" s="111"/>
      <c r="J11" s="114"/>
    </row>
    <row r="12" spans="1:10" ht="12.75" customHeight="1" x14ac:dyDescent="0.2">
      <c r="A12" s="101" t="s">
        <v>458</v>
      </c>
      <c r="B12" s="732" t="s">
        <v>459</v>
      </c>
      <c r="C12" s="733"/>
      <c r="D12" s="733"/>
      <c r="E12" s="733"/>
      <c r="F12" s="733"/>
      <c r="G12" s="733"/>
      <c r="H12" s="733"/>
      <c r="I12" s="733"/>
      <c r="J12" s="734"/>
    </row>
    <row r="13" spans="1:10" ht="25.5" customHeight="1" x14ac:dyDescent="0.2"/>
    <row r="14" spans="1:10" ht="13.5" customHeight="1" x14ac:dyDescent="0.2">
      <c r="A14" s="253" t="s">
        <v>310</v>
      </c>
      <c r="B14" s="719" t="s">
        <v>460</v>
      </c>
      <c r="C14" s="720"/>
      <c r="D14" s="720"/>
      <c r="E14" s="720"/>
      <c r="F14" s="720"/>
      <c r="G14" s="720"/>
      <c r="H14" s="720"/>
      <c r="I14" s="720"/>
      <c r="J14" s="721"/>
    </row>
    <row r="15" spans="1:10" ht="13.5" customHeight="1" x14ac:dyDescent="0.2">
      <c r="A15" s="101" t="s">
        <v>461</v>
      </c>
      <c r="B15" s="739" t="s">
        <v>462</v>
      </c>
      <c r="C15" s="740"/>
      <c r="D15" s="740"/>
      <c r="E15" s="740"/>
      <c r="F15" s="740"/>
      <c r="G15" s="740"/>
      <c r="H15" s="740"/>
      <c r="I15" s="740"/>
      <c r="J15" s="741"/>
    </row>
    <row r="16" spans="1:10" ht="13.5" customHeight="1" x14ac:dyDescent="0.2">
      <c r="A16" s="108"/>
      <c r="B16" s="108"/>
      <c r="C16" s="108"/>
      <c r="D16" s="108"/>
      <c r="E16" s="108"/>
      <c r="F16" s="108"/>
      <c r="G16" s="108"/>
      <c r="H16" s="108"/>
      <c r="I16" s="108"/>
      <c r="J16" s="108"/>
    </row>
    <row r="17" spans="1:10" ht="13.5" customHeight="1" x14ac:dyDescent="0.2">
      <c r="A17" s="102" t="s">
        <v>285</v>
      </c>
      <c r="B17" s="742" t="s">
        <v>438</v>
      </c>
      <c r="C17" s="743"/>
      <c r="D17" s="743"/>
      <c r="E17" s="743"/>
      <c r="F17" s="743"/>
      <c r="G17" s="743"/>
      <c r="H17" s="743"/>
      <c r="I17" s="743"/>
      <c r="J17" s="744"/>
    </row>
    <row r="18" spans="1:10" ht="13.5" customHeight="1" x14ac:dyDescent="0.2">
      <c r="A18" s="101" t="s">
        <v>463</v>
      </c>
      <c r="B18" s="745" t="s">
        <v>464</v>
      </c>
      <c r="C18" s="746"/>
      <c r="D18" s="746"/>
      <c r="E18" s="746"/>
      <c r="F18" s="746"/>
      <c r="G18" s="746"/>
      <c r="H18" s="746"/>
      <c r="I18" s="746"/>
      <c r="J18" s="747"/>
    </row>
    <row r="19" spans="1:10" ht="12.75" customHeight="1" x14ac:dyDescent="0.2">
      <c r="A19" s="106"/>
      <c r="B19" s="105"/>
      <c r="C19" s="105"/>
      <c r="D19" s="105"/>
      <c r="E19" s="105"/>
      <c r="F19" s="105"/>
      <c r="G19" s="105"/>
      <c r="H19" s="105"/>
      <c r="I19" s="105"/>
      <c r="J19" s="105"/>
    </row>
    <row r="20" spans="1:10" ht="12.75" customHeight="1" x14ac:dyDescent="0.2">
      <c r="A20" s="102" t="s">
        <v>254</v>
      </c>
      <c r="B20" s="735" t="s">
        <v>443</v>
      </c>
      <c r="C20" s="735"/>
      <c r="D20" s="735"/>
      <c r="E20" s="735"/>
      <c r="F20" s="735"/>
      <c r="G20" s="735"/>
      <c r="H20" s="735"/>
      <c r="I20" s="735"/>
      <c r="J20" s="735"/>
    </row>
    <row r="21" spans="1:10" x14ac:dyDescent="0.2">
      <c r="A21" s="104" t="s">
        <v>465</v>
      </c>
      <c r="B21" s="745" t="s">
        <v>466</v>
      </c>
      <c r="C21" s="746"/>
      <c r="D21" s="746"/>
      <c r="E21" s="746"/>
      <c r="F21" s="746"/>
      <c r="G21" s="746"/>
      <c r="H21" s="746"/>
      <c r="I21" s="746"/>
      <c r="J21" s="747"/>
    </row>
    <row r="22" spans="1:10" ht="12.75" customHeight="1" x14ac:dyDescent="0.2">
      <c r="A22" s="104"/>
      <c r="B22" s="251"/>
      <c r="C22" s="252"/>
      <c r="D22" s="252"/>
      <c r="E22" s="252"/>
      <c r="F22" s="252"/>
      <c r="G22" s="252"/>
      <c r="H22" s="252"/>
      <c r="I22" s="252"/>
      <c r="J22" s="103"/>
    </row>
    <row r="23" spans="1:10" ht="13.5" customHeight="1" x14ac:dyDescent="0.2">
      <c r="A23" s="102" t="s">
        <v>250</v>
      </c>
      <c r="B23" s="735" t="s">
        <v>446</v>
      </c>
      <c r="C23" s="735"/>
      <c r="D23" s="735"/>
      <c r="E23" s="735"/>
      <c r="F23" s="735"/>
      <c r="G23" s="735"/>
      <c r="H23" s="735"/>
      <c r="I23" s="735"/>
      <c r="J23" s="735"/>
    </row>
    <row r="24" spans="1:10" ht="13.5" customHeight="1" x14ac:dyDescent="0.2">
      <c r="A24" s="101" t="s">
        <v>467</v>
      </c>
      <c r="B24" s="739" t="s">
        <v>468</v>
      </c>
      <c r="C24" s="740"/>
      <c r="D24" s="740"/>
      <c r="E24" s="740"/>
      <c r="F24" s="740"/>
      <c r="G24" s="740"/>
      <c r="H24" s="740"/>
      <c r="I24" s="740"/>
      <c r="J24" s="741"/>
    </row>
    <row r="25" spans="1:10" ht="13.5" customHeight="1" x14ac:dyDescent="0.2">
      <c r="A25" s="101"/>
      <c r="B25" s="251"/>
      <c r="C25" s="252"/>
      <c r="D25" s="252"/>
      <c r="E25" s="252"/>
      <c r="F25" s="252"/>
      <c r="G25" s="252"/>
      <c r="H25" s="252"/>
      <c r="I25" s="252"/>
      <c r="J25" s="103"/>
    </row>
    <row r="26" spans="1:10" ht="13.5" customHeight="1" x14ac:dyDescent="0.2">
      <c r="A26" s="102" t="s">
        <v>245</v>
      </c>
      <c r="B26" s="719" t="s">
        <v>469</v>
      </c>
      <c r="C26" s="720"/>
      <c r="D26" s="720"/>
      <c r="E26" s="720"/>
      <c r="F26" s="720"/>
      <c r="G26" s="720"/>
      <c r="H26" s="720"/>
      <c r="I26" s="720"/>
      <c r="J26" s="721"/>
    </row>
    <row r="27" spans="1:10" ht="13.5" customHeight="1" x14ac:dyDescent="0.2">
      <c r="A27" s="101" t="s">
        <v>470</v>
      </c>
      <c r="B27" s="745" t="s">
        <v>471</v>
      </c>
      <c r="C27" s="746"/>
      <c r="D27" s="746"/>
      <c r="E27" s="746"/>
      <c r="F27" s="746"/>
      <c r="G27" s="746"/>
      <c r="H27" s="746"/>
      <c r="I27" s="746"/>
      <c r="J27" s="747"/>
    </row>
    <row r="28" spans="1:10" s="107" customFormat="1" ht="13.5" customHeight="1" x14ac:dyDescent="0.2">
      <c r="A28" s="306"/>
      <c r="B28" s="418"/>
      <c r="C28" s="307"/>
      <c r="D28" s="307"/>
      <c r="E28" s="307"/>
      <c r="F28" s="307"/>
      <c r="G28" s="307"/>
      <c r="H28" s="307"/>
      <c r="I28" s="307"/>
      <c r="J28" s="103"/>
    </row>
    <row r="29" spans="1:10" ht="13.5" customHeight="1" x14ac:dyDescent="0.2">
      <c r="A29" s="736" t="s">
        <v>320</v>
      </c>
      <c r="B29" s="737"/>
      <c r="C29" s="737"/>
      <c r="D29" s="737"/>
      <c r="E29" s="737"/>
      <c r="F29" s="737"/>
      <c r="G29" s="737"/>
      <c r="H29" s="737"/>
      <c r="I29" s="737"/>
      <c r="J29" s="738"/>
    </row>
    <row r="30" spans="1:10" ht="13.5" customHeight="1" x14ac:dyDescent="0.2"/>
    <row r="31" spans="1:10" ht="13.5" customHeight="1" x14ac:dyDescent="0.2"/>
    <row r="32" spans="1:10" ht="13.5" customHeight="1" x14ac:dyDescent="0.2"/>
    <row r="33" spans="1:10" ht="13.5" customHeight="1" x14ac:dyDescent="0.2"/>
    <row r="34" spans="1:10" s="59" customFormat="1" ht="12.75" customHeight="1" x14ac:dyDescent="0.2">
      <c r="A34" s="100"/>
      <c r="B34" s="99"/>
      <c r="C34" s="99"/>
      <c r="D34" s="99"/>
      <c r="E34" s="99"/>
      <c r="F34" s="99"/>
      <c r="G34" s="99"/>
      <c r="H34" s="99"/>
      <c r="I34" s="99"/>
      <c r="J34" s="99"/>
    </row>
    <row r="35" spans="1:10" ht="12.75" customHeight="1" x14ac:dyDescent="0.2"/>
    <row r="36" spans="1:10" ht="12.75" customHeight="1" x14ac:dyDescent="0.2"/>
    <row r="37" spans="1:10" ht="13.5" customHeight="1" x14ac:dyDescent="0.2"/>
    <row r="38" spans="1:10" ht="13.5" customHeight="1" x14ac:dyDescent="0.2"/>
    <row r="39" spans="1:10" ht="13.5" customHeight="1" x14ac:dyDescent="0.2"/>
    <row r="40" spans="1:10" ht="13.5" customHeight="1" x14ac:dyDescent="0.2"/>
    <row r="41" spans="1:10" ht="13.5" customHeight="1" x14ac:dyDescent="0.2"/>
    <row r="42" spans="1:10" ht="13.5" customHeight="1" x14ac:dyDescent="0.2"/>
    <row r="43" spans="1:10" ht="13.5" customHeight="1" x14ac:dyDescent="0.2"/>
    <row r="44" spans="1:10" ht="13.5" customHeight="1" x14ac:dyDescent="0.2"/>
    <row r="45" spans="1:10" ht="13.5" customHeight="1" x14ac:dyDescent="0.2"/>
    <row r="46" spans="1:10" ht="13.5" customHeight="1" x14ac:dyDescent="0.2"/>
    <row r="47" spans="1:10" ht="13.5" customHeight="1" x14ac:dyDescent="0.2"/>
    <row r="48" spans="1:10" ht="13.5" customHeight="1" x14ac:dyDescent="0.2"/>
    <row r="49" spans="1:10" ht="13.5" customHeight="1" x14ac:dyDescent="0.2"/>
    <row r="50" spans="1:10" ht="13.5" customHeight="1" x14ac:dyDescent="0.2"/>
    <row r="51" spans="1:10" ht="13.5" customHeight="1" x14ac:dyDescent="0.2"/>
    <row r="52" spans="1:10" ht="13.5" customHeight="1" x14ac:dyDescent="0.2"/>
    <row r="53" spans="1:10" ht="13.5" customHeight="1" x14ac:dyDescent="0.2"/>
    <row r="54" spans="1:10" ht="13.5" customHeight="1" x14ac:dyDescent="0.2"/>
    <row r="55" spans="1:10" ht="13.5" customHeight="1" x14ac:dyDescent="0.2"/>
    <row r="56" spans="1:10" ht="13.5" customHeight="1" x14ac:dyDescent="0.2"/>
    <row r="57" spans="1:10" ht="13.5" customHeight="1" x14ac:dyDescent="0.2"/>
    <row r="58" spans="1:10" ht="13.5" customHeight="1" x14ac:dyDescent="0.2"/>
    <row r="59" spans="1:10" s="107" customFormat="1" x14ac:dyDescent="0.2">
      <c r="A59" s="100"/>
      <c r="B59" s="99"/>
      <c r="C59" s="99"/>
      <c r="D59" s="99"/>
      <c r="E59" s="99"/>
      <c r="F59" s="99"/>
      <c r="G59" s="99"/>
      <c r="H59" s="99"/>
      <c r="I59" s="99"/>
      <c r="J59" s="99"/>
    </row>
    <row r="60" spans="1:10" s="59" customFormat="1" ht="12.75" customHeight="1" x14ac:dyDescent="0.2">
      <c r="A60" s="100"/>
      <c r="B60" s="99"/>
      <c r="C60" s="99"/>
      <c r="D60" s="99"/>
      <c r="E60" s="99"/>
      <c r="F60" s="99"/>
      <c r="G60" s="99"/>
      <c r="H60" s="99"/>
      <c r="I60" s="99"/>
      <c r="J60" s="99"/>
    </row>
    <row r="61" spans="1:10" s="59" customFormat="1" x14ac:dyDescent="0.2">
      <c r="A61" s="100"/>
      <c r="B61" s="99"/>
      <c r="C61" s="99"/>
      <c r="D61" s="99"/>
      <c r="E61" s="99"/>
      <c r="F61" s="99"/>
      <c r="G61" s="99"/>
      <c r="H61" s="99"/>
      <c r="I61" s="99"/>
      <c r="J61" s="99"/>
    </row>
    <row r="62" spans="1:10" ht="55.5" customHeight="1" x14ac:dyDescent="0.2"/>
    <row r="63" spans="1:10" ht="30.75" customHeight="1" x14ac:dyDescent="0.2"/>
    <row r="64" spans="1:10" ht="25.5" customHeight="1" x14ac:dyDescent="0.2"/>
    <row r="65" ht="25.5" customHeight="1" x14ac:dyDescent="0.2"/>
    <row r="66" ht="25.5" customHeight="1" x14ac:dyDescent="0.2"/>
    <row r="67" ht="25.5" customHeight="1" x14ac:dyDescent="0.2"/>
    <row r="68" ht="25.5" customHeight="1" x14ac:dyDescent="0.2"/>
    <row r="69" ht="25.5" customHeight="1" x14ac:dyDescent="0.2"/>
    <row r="70" ht="12.75" customHeight="1" x14ac:dyDescent="0.2"/>
    <row r="71" ht="81" customHeight="1" x14ac:dyDescent="0.2"/>
    <row r="72" ht="25.5" customHeight="1" x14ac:dyDescent="0.2"/>
    <row r="73" ht="25.5" customHeight="1" x14ac:dyDescent="0.2"/>
    <row r="74" ht="25.5" customHeight="1" x14ac:dyDescent="0.2"/>
    <row r="75" ht="25.5" customHeight="1" x14ac:dyDescent="0.2"/>
    <row r="76" ht="25.5" customHeight="1" x14ac:dyDescent="0.2"/>
    <row r="77" ht="25.5" customHeight="1" x14ac:dyDescent="0.2"/>
    <row r="78" ht="25.5" customHeight="1" x14ac:dyDescent="0.2"/>
    <row r="79" ht="25.5" customHeight="1" x14ac:dyDescent="0.2"/>
    <row r="80" ht="25.5" customHeight="1" x14ac:dyDescent="0.2"/>
    <row r="81" ht="25.5" customHeight="1" x14ac:dyDescent="0.2"/>
    <row r="83" ht="55.5" customHeight="1" x14ac:dyDescent="0.2"/>
    <row r="84" ht="13.5" customHeight="1" x14ac:dyDescent="0.2"/>
    <row r="85" ht="13.5" customHeight="1" x14ac:dyDescent="0.2"/>
    <row r="86" ht="13.5" customHeight="1" x14ac:dyDescent="0.2"/>
    <row r="87" ht="13.5" customHeight="1" x14ac:dyDescent="0.2"/>
    <row r="88" ht="13.5" customHeight="1" x14ac:dyDescent="0.2"/>
    <row r="89" ht="13.5" customHeight="1" x14ac:dyDescent="0.2"/>
    <row r="90" ht="13.5" customHeight="1" x14ac:dyDescent="0.2"/>
    <row r="91" ht="13.5" customHeight="1" x14ac:dyDescent="0.2"/>
    <row r="92" ht="13.5" customHeight="1" x14ac:dyDescent="0.2"/>
    <row r="93" ht="13.5" customHeight="1" x14ac:dyDescent="0.2"/>
    <row r="94" ht="39.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8.75" customHeight="1" x14ac:dyDescent="0.2"/>
    <row r="104" ht="28.5" customHeight="1" x14ac:dyDescent="0.2"/>
    <row r="105" ht="27.75" customHeight="1" x14ac:dyDescent="0.2"/>
    <row r="106" ht="12.75" customHeight="1" x14ac:dyDescent="0.2"/>
    <row r="107" ht="12.75" customHeight="1" x14ac:dyDescent="0.2"/>
  </sheetData>
  <sheetProtection password="C45A" sheet="1" objects="1" scenarios="1" selectLockedCells="1" selectUnlockedCells="1"/>
  <mergeCells count="17">
    <mergeCell ref="B20:J20"/>
    <mergeCell ref="A29:J29"/>
    <mergeCell ref="B15:J15"/>
    <mergeCell ref="B17:J17"/>
    <mergeCell ref="B18:J18"/>
    <mergeCell ref="B21:J21"/>
    <mergeCell ref="B23:J23"/>
    <mergeCell ref="B24:J24"/>
    <mergeCell ref="B26:J26"/>
    <mergeCell ref="B27:J27"/>
    <mergeCell ref="B14:J14"/>
    <mergeCell ref="A1:J1"/>
    <mergeCell ref="C4:J4"/>
    <mergeCell ref="C5:J5"/>
    <mergeCell ref="C6:J6"/>
    <mergeCell ref="A9:J9"/>
    <mergeCell ref="B12:J12"/>
  </mergeCells>
  <printOptions horizontalCentered="1"/>
  <pageMargins left="0.23622047244094491" right="0.23622047244094491" top="0.74803149606299213" bottom="0.74803149606299213" header="0.31496062992125984" footer="0.31496062992125984"/>
  <pageSetup paperSize="9" scale="65" orientation="portrait" horizontalDpi="1200" verticalDpi="1200" r:id="rId1"/>
  <headerFooter alignWithMargins="0">
    <oddHeader>&amp;C&amp;"Tahoma,Έντονα"&amp;A</oddHeader>
    <oddFooter>&amp;R&amp;"Arial,Κανονικά" &amp;P από &amp;N</oddFooter>
  </headerFooter>
  <rowBreaks count="1" manualBreakCount="1">
    <brk id="7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6</vt:i4>
      </vt:variant>
      <vt:variant>
        <vt:lpstr>Περιοχές με ονόματα</vt:lpstr>
      </vt:variant>
      <vt:variant>
        <vt:i4>3</vt:i4>
      </vt:variant>
    </vt:vector>
  </HeadingPairs>
  <TitlesOfParts>
    <vt:vector size="9" baseType="lpstr">
      <vt:lpstr>Ποσοτικό</vt:lpstr>
      <vt:lpstr>Ποσοτικό hidden</vt:lpstr>
      <vt:lpstr>ΟΔΗΓΙΕΣ Ποσοτικού</vt:lpstr>
      <vt:lpstr>Ποιοτικό</vt:lpstr>
      <vt:lpstr>Ποιοτικό hidden</vt:lpstr>
      <vt:lpstr>ΟΔΗΓΙΕΣ Ποιοτικού</vt:lpstr>
      <vt:lpstr>'ΟΔΗΓΙΕΣ Ποσοτικού'!Print_Area</vt:lpstr>
      <vt:lpstr>Ποιοτικό!Print_Area</vt:lpstr>
      <vt:lpstr>Ποσοτικό!Print_Area</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Traganou Despina</dc:creator>
  <cp:lastModifiedBy>Traganou Despina</cp:lastModifiedBy>
  <cp:lastPrinted>2015-03-03T09:34:52Z</cp:lastPrinted>
  <dcterms:created xsi:type="dcterms:W3CDTF">2014-02-06T07:54:24Z</dcterms:created>
  <dcterms:modified xsi:type="dcterms:W3CDTF">2015-03-03T09:35:08Z</dcterms:modified>
</cp:coreProperties>
</file>