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Υπηρεσιακά\2018-02\Ανάρτηση\"/>
    </mc:Choice>
  </mc:AlternateContent>
  <bookViews>
    <workbookView xWindow="0" yWindow="0" windowWidth="28800" windowHeight="12435"/>
  </bookViews>
  <sheets>
    <sheet name="2017A" sheetId="1" r:id="rId1"/>
  </sheets>
  <calcPr calcId="152511"/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8" i="1"/>
  <c r="E37" i="1"/>
  <c r="E36" i="1"/>
  <c r="E35" i="1"/>
  <c r="E34" i="1"/>
  <c r="E28" i="1"/>
  <c r="E27" i="1"/>
  <c r="E25" i="1"/>
  <c r="E24" i="1"/>
  <c r="E23" i="1"/>
  <c r="E22" i="1"/>
  <c r="E18" i="1"/>
  <c r="E17" i="1"/>
  <c r="E16" i="1"/>
  <c r="E15" i="1"/>
  <c r="E14" i="1"/>
  <c r="E13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<sst xmlns="http://schemas.openxmlformats.org/spreadsheetml/2006/main" count="75" uniqueCount="49">
  <si>
    <t>Α.</t>
  </si>
  <si>
    <t>Συνδέσεις Κινητής Τηλεφωνίας</t>
  </si>
  <si>
    <t>Συμβόλαιο (Σ)</t>
  </si>
  <si>
    <t>Καρτοκινητή (Κ)</t>
  </si>
  <si>
    <t>Σύνολο Σ</t>
  </si>
  <si>
    <t>Σύνολο Κ</t>
  </si>
  <si>
    <t>Σύνολο Σ+Κ</t>
  </si>
  <si>
    <t>1.</t>
  </si>
  <si>
    <t>Εγγεγραμμένες συνδέσεις</t>
  </si>
  <si>
    <t>1.1</t>
  </si>
  <si>
    <t>Κινητή τηλεφωνία</t>
  </si>
  <si>
    <t>1.2</t>
  </si>
  <si>
    <t>Datacards</t>
  </si>
  <si>
    <t>1.3</t>
  </si>
  <si>
    <t>M2M</t>
  </si>
  <si>
    <t>1.4</t>
  </si>
  <si>
    <t>Homezone</t>
  </si>
  <si>
    <t>1.5</t>
  </si>
  <si>
    <t>Λοιπά</t>
  </si>
  <si>
    <t>2.</t>
  </si>
  <si>
    <t>Ενεργές συνδέσεις</t>
  </si>
  <si>
    <t>2.1</t>
  </si>
  <si>
    <t>2.2</t>
  </si>
  <si>
    <t>2.3</t>
  </si>
  <si>
    <t>2.4</t>
  </si>
  <si>
    <t>2.5</t>
  </si>
  <si>
    <t>3.</t>
  </si>
  <si>
    <t>Μετακινήσεις</t>
  </si>
  <si>
    <t>3.1</t>
  </si>
  <si>
    <t>3.2</t>
  </si>
  <si>
    <t>Αποσυνδέσεις από το δίκτυο</t>
  </si>
  <si>
    <t>3.3</t>
  </si>
  <si>
    <t>Νέες συνδέσεις στο δίκτυο</t>
  </si>
  <si>
    <t>3.4</t>
  </si>
  <si>
    <t>Αποχωρήσεις εντός δικτύου 
(συμβόλαιο σε καρτοκινητή/καρτοκινητή σε συμβόλαιο)</t>
  </si>
  <si>
    <t>3.5</t>
  </si>
  <si>
    <t>Προσθήκες εντός δικτύου 
(καρτοκινητή σε συμβόλαιο/συμβόλαιο σε καρτοκινητή)</t>
  </si>
  <si>
    <t>3.6</t>
  </si>
  <si>
    <t>3.7</t>
  </si>
  <si>
    <t>3.8</t>
  </si>
  <si>
    <t>Β.</t>
  </si>
  <si>
    <t>Συνδέσεις Κινητής Ευρυζωνικότητας</t>
  </si>
  <si>
    <r>
      <t xml:space="preserve">Συνδέσεις στο τέλος του τριμήνου, </t>
    </r>
    <r>
      <rPr>
        <b/>
        <u/>
        <sz val="9"/>
        <color indexed="9"/>
        <rFont val="Tahoma"/>
        <family val="2"/>
        <charset val="161"/>
      </rPr>
      <t xml:space="preserve">ανεξαρτήτως  χρήσης </t>
    </r>
    <r>
      <rPr>
        <b/>
        <sz val="9"/>
        <color indexed="9"/>
        <rFont val="Tahoma"/>
        <family val="2"/>
        <charset val="161"/>
      </rPr>
      <t>υπηρεσίας δεδομένων κατά το τρίμηνο αναφοράς, μέσα από:</t>
    </r>
  </si>
  <si>
    <t>Datacard</t>
  </si>
  <si>
    <t>Βασικό πρόγραμμα φωνής &amp; πρόσβαση στο Διαδίκτυο με ανά μονάδα χρέωση (βάσει τιμοκαταλόγου)</t>
  </si>
  <si>
    <t>Πακέτο δεδομένων Διαδικτύου επιπρόσθετο σε βασικό πρόγραμμα κινητής (add-on)</t>
  </si>
  <si>
    <t>Βασικό πρόγραμμα που περιλαμβάνει και πρόσβαση στο Διαδίκτυο με μια ενιαία χρέωση (bundle)</t>
  </si>
  <si>
    <r>
      <t xml:space="preserve">Συνδέσεις στο τέλος του τριμήνου, </t>
    </r>
    <r>
      <rPr>
        <b/>
        <u/>
        <sz val="9"/>
        <color indexed="9"/>
        <rFont val="Tahoma"/>
        <family val="2"/>
        <charset val="161"/>
      </rPr>
      <t xml:space="preserve">που έχουν κάνει χρήση </t>
    </r>
    <r>
      <rPr>
        <b/>
        <sz val="9"/>
        <color indexed="9"/>
        <rFont val="Tahoma"/>
        <family val="2"/>
        <charset val="161"/>
      </rPr>
      <t>υπηρεσίας δεδομένων κατά το τρίμηνο αναφοράς, μέσα από:</t>
    </r>
  </si>
  <si>
    <t>4a Mobile Subscriptions 2017A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</si>
</sst>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name val="Tahoma"/>
      <family val="2"/>
      <charset val="161"/>
    </font>
    <font>
      <b/>
      <u/>
      <sz val="9"/>
      <color indexed="9"/>
      <name val="Tahoma"/>
      <family val="2"/>
      <charset val="161"/>
    </font>
    <font>
      <b/>
      <sz val="9"/>
      <color indexed="9"/>
      <name val="Tahoma"/>
      <family val="2"/>
      <charset val="161"/>
    </font>
    <font>
      <sz val="10"/>
      <name val="Tahoma"/>
      <family val="2"/>
      <charset val="161"/>
    </font>
    <font>
      <sz val="10"/>
      <color theme="1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color theme="0" tint="-0.34998626667073579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b/>
      <sz val="12"/>
      <color theme="1"/>
      <name val="Tahoma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2" tint="-0.24994659260841701"/>
        <bgColor indexed="65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2" tint="-0.749961851863155"/>
      </bottom>
      <diagonal/>
    </border>
    <border>
      <left/>
      <right/>
      <top style="thin">
        <color theme="0" tint="-0.14999847407452621"/>
      </top>
      <bottom style="thin">
        <color theme="2" tint="-0.749961851863155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2" tint="-0.749961851863155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vertical="top" wrapText="1"/>
    </xf>
    <xf numFmtId="0" fontId="6" fillId="2" borderId="1" xfId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vertical="top" wrapText="1"/>
    </xf>
    <xf numFmtId="0" fontId="7" fillId="3" borderId="2" xfId="1" applyFont="1" applyFill="1" applyBorder="1" applyAlignment="1">
      <alignment horizontal="right" vertical="center"/>
    </xf>
    <xf numFmtId="0" fontId="7" fillId="3" borderId="2" xfId="1" applyFont="1" applyFill="1" applyBorder="1" applyAlignment="1">
      <alignment vertical="center"/>
    </xf>
    <xf numFmtId="0" fontId="8" fillId="3" borderId="2" xfId="1" applyFont="1" applyFill="1" applyBorder="1" applyAlignment="1">
      <alignment vertical="top" wrapText="1"/>
    </xf>
    <xf numFmtId="0" fontId="6" fillId="2" borderId="3" xfId="1" applyFont="1" applyFill="1" applyBorder="1" applyAlignment="1">
      <alignment horizontal="right" vertical="center" wrapText="1"/>
    </xf>
    <xf numFmtId="0" fontId="6" fillId="2" borderId="4" xfId="1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Continuous" vertical="center"/>
    </xf>
    <xf numFmtId="0" fontId="6" fillId="5" borderId="6" xfId="1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top" wrapText="1"/>
    </xf>
    <xf numFmtId="0" fontId="10" fillId="7" borderId="3" xfId="1" applyFont="1" applyFill="1" applyBorder="1" applyAlignment="1">
      <alignment horizontal="right" vertical="center" wrapText="1"/>
    </xf>
    <xf numFmtId="0" fontId="10" fillId="7" borderId="9" xfId="1" applyFont="1" applyFill="1" applyBorder="1" applyAlignment="1">
      <alignment horizontal="right" vertical="center" wrapText="1"/>
    </xf>
    <xf numFmtId="3" fontId="9" fillId="8" borderId="10" xfId="1" applyNumberFormat="1" applyFont="1" applyFill="1" applyBorder="1" applyAlignment="1">
      <alignment vertical="center" wrapText="1"/>
    </xf>
    <xf numFmtId="3" fontId="9" fillId="8" borderId="11" xfId="1" applyNumberFormat="1" applyFont="1" applyFill="1" applyBorder="1" applyAlignment="1">
      <alignment vertical="center" wrapText="1"/>
    </xf>
    <xf numFmtId="3" fontId="0" fillId="0" borderId="0" xfId="0" applyNumberFormat="1"/>
    <xf numFmtId="0" fontId="11" fillId="2" borderId="4" xfId="1" applyFont="1" applyFill="1" applyBorder="1" applyAlignment="1">
      <alignment horizontal="right" vertical="center" wrapText="1"/>
    </xf>
    <xf numFmtId="0" fontId="6" fillId="8" borderId="12" xfId="1" applyFont="1" applyFill="1" applyBorder="1" applyAlignment="1">
      <alignment horizontal="right" vertical="center" wrapText="1"/>
    </xf>
    <xf numFmtId="3" fontId="6" fillId="4" borderId="10" xfId="1" applyNumberFormat="1" applyFont="1" applyFill="1" applyBorder="1" applyAlignment="1">
      <alignment vertical="center" wrapText="1"/>
    </xf>
    <xf numFmtId="3" fontId="9" fillId="6" borderId="11" xfId="1" applyNumberFormat="1" applyFont="1" applyFill="1" applyBorder="1" applyAlignment="1">
      <alignment vertical="center" wrapText="1"/>
    </xf>
    <xf numFmtId="0" fontId="6" fillId="2" borderId="13" xfId="1" applyFont="1" applyFill="1" applyBorder="1" applyAlignment="1">
      <alignment vertical="top" wrapText="1"/>
    </xf>
    <xf numFmtId="3" fontId="9" fillId="8" borderId="10" xfId="1" applyNumberFormat="1" applyFont="1" applyFill="1" applyBorder="1" applyAlignment="1" applyProtection="1">
      <alignment vertical="center" wrapText="1"/>
    </xf>
    <xf numFmtId="3" fontId="6" fillId="4" borderId="10" xfId="1" applyNumberFormat="1" applyFont="1" applyFill="1" applyBorder="1" applyAlignment="1" applyProtection="1">
      <alignment vertical="center" wrapText="1"/>
    </xf>
    <xf numFmtId="0" fontId="11" fillId="2" borderId="3" xfId="1" applyFont="1" applyFill="1" applyBorder="1" applyAlignment="1">
      <alignment horizontal="right" vertical="center" wrapText="1"/>
    </xf>
    <xf numFmtId="0" fontId="10" fillId="7" borderId="4" xfId="1" applyFont="1" applyFill="1" applyBorder="1" applyAlignment="1">
      <alignment horizontal="right" vertical="center" wrapText="1"/>
    </xf>
    <xf numFmtId="3" fontId="12" fillId="9" borderId="3" xfId="1" applyNumberFormat="1" applyFont="1" applyFill="1" applyBorder="1" applyAlignment="1">
      <alignment vertical="center"/>
    </xf>
    <xf numFmtId="0" fontId="2" fillId="10" borderId="9" xfId="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 applyProtection="1">
      <alignment vertical="center"/>
      <protection locked="0"/>
    </xf>
    <xf numFmtId="0" fontId="6" fillId="8" borderId="4" xfId="1" applyFont="1" applyFill="1" applyBorder="1" applyAlignment="1">
      <alignment horizontal="right" vertical="center" wrapText="1"/>
    </xf>
    <xf numFmtId="3" fontId="6" fillId="8" borderId="3" xfId="1" applyNumberFormat="1" applyFont="1" applyFill="1" applyBorder="1" applyAlignment="1" applyProtection="1">
      <alignment vertical="center"/>
    </xf>
    <xf numFmtId="0" fontId="2" fillId="10" borderId="14" xfId="1" applyFont="1" applyFill="1" applyBorder="1" applyAlignment="1">
      <alignment horizontal="right" vertical="center" wrapText="1"/>
    </xf>
    <xf numFmtId="3" fontId="6" fillId="0" borderId="4" xfId="1" applyNumberFormat="1" applyFont="1" applyBorder="1" applyAlignment="1" applyProtection="1">
      <alignment vertical="center"/>
      <protection locked="0"/>
    </xf>
    <xf numFmtId="0" fontId="13" fillId="7" borderId="9" xfId="1" applyFont="1" applyFill="1" applyBorder="1" applyAlignment="1">
      <alignment vertical="center" wrapText="1"/>
    </xf>
    <xf numFmtId="3" fontId="14" fillId="8" borderId="11" xfId="1" applyNumberFormat="1" applyFont="1" applyFill="1" applyBorder="1" applyAlignment="1">
      <alignment horizontal="right" vertical="center" wrapText="1"/>
    </xf>
    <xf numFmtId="0" fontId="5" fillId="8" borderId="12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0" xfId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vertical="top" wrapText="1"/>
    </xf>
    <xf numFmtId="0" fontId="6" fillId="2" borderId="15" xfId="1" applyFont="1" applyFill="1" applyBorder="1" applyAlignment="1">
      <alignment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15" fillId="2" borderId="16" xfId="1" applyFont="1" applyFill="1" applyBorder="1" applyAlignment="1">
      <alignment horizontal="center"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Normal="100" zoomScaleSheetLayoutView="100" workbookViewId="0">
      <selection activeCell="H8" sqref="H8"/>
    </sheetView>
  </sheetViews>
  <sheetFormatPr defaultRowHeight="15" x14ac:dyDescent="0.25"/>
  <cols>
    <col min="1" max="1" width="5.28515625" style="1" customWidth="1"/>
    <col min="2" max="2" width="51" style="2" customWidth="1"/>
    <col min="3" max="5" width="14.42578125" style="2" customWidth="1"/>
    <col min="6" max="6" width="10.140625" bestFit="1" customWidth="1"/>
  </cols>
  <sheetData>
    <row r="1" spans="1:7" x14ac:dyDescent="0.25">
      <c r="A1" s="44" t="s">
        <v>48</v>
      </c>
      <c r="B1" s="42"/>
      <c r="C1" s="42"/>
      <c r="D1" s="42"/>
      <c r="E1" s="43"/>
    </row>
    <row r="2" spans="1:7" x14ac:dyDescent="0.25">
      <c r="A2" s="5" t="s">
        <v>0</v>
      </c>
      <c r="B2" s="6" t="s">
        <v>1</v>
      </c>
      <c r="C2" s="7"/>
      <c r="D2" s="7"/>
      <c r="E2" s="7"/>
    </row>
    <row r="3" spans="1:7" ht="15.75" thickBot="1" x14ac:dyDescent="0.3">
      <c r="A3" s="3"/>
      <c r="B3" s="4"/>
      <c r="C3" s="4"/>
      <c r="D3" s="4"/>
      <c r="E3" s="4"/>
    </row>
    <row r="4" spans="1:7" x14ac:dyDescent="0.25">
      <c r="A4" s="8"/>
      <c r="B4" s="9"/>
      <c r="C4" s="10" t="s">
        <v>2</v>
      </c>
      <c r="D4" s="10" t="s">
        <v>3</v>
      </c>
      <c r="E4" s="11"/>
    </row>
    <row r="5" spans="1:7" ht="15.75" thickBot="1" x14ac:dyDescent="0.3">
      <c r="A5" s="8"/>
      <c r="B5" s="9"/>
      <c r="C5" s="12" t="s">
        <v>4</v>
      </c>
      <c r="D5" s="12" t="s">
        <v>5</v>
      </c>
      <c r="E5" s="13" t="s">
        <v>6</v>
      </c>
    </row>
    <row r="6" spans="1:7" x14ac:dyDescent="0.25">
      <c r="A6" s="14" t="s">
        <v>7</v>
      </c>
      <c r="B6" s="15" t="s">
        <v>8</v>
      </c>
      <c r="C6" s="16">
        <v>4955483</v>
      </c>
      <c r="D6" s="16">
        <v>12603910.838834625</v>
      </c>
      <c r="E6" s="17">
        <f t="shared" ref="E6:E11" si="0">+C6+D6</f>
        <v>17559393.838834625</v>
      </c>
      <c r="G6" s="18"/>
    </row>
    <row r="7" spans="1:7" x14ac:dyDescent="0.25">
      <c r="A7" s="19" t="s">
        <v>9</v>
      </c>
      <c r="B7" s="20" t="s">
        <v>10</v>
      </c>
      <c r="C7" s="21">
        <v>4127343.9999999995</v>
      </c>
      <c r="D7" s="21">
        <v>12212510.838834625</v>
      </c>
      <c r="E7" s="22">
        <f t="shared" si="0"/>
        <v>16339854.838834625</v>
      </c>
      <c r="F7" s="18"/>
    </row>
    <row r="8" spans="1:7" x14ac:dyDescent="0.25">
      <c r="A8" s="19" t="s">
        <v>11</v>
      </c>
      <c r="B8" s="20" t="s">
        <v>12</v>
      </c>
      <c r="C8" s="21">
        <v>410985</v>
      </c>
      <c r="D8" s="21">
        <v>391400</v>
      </c>
      <c r="E8" s="22">
        <f t="shared" si="0"/>
        <v>802385</v>
      </c>
    </row>
    <row r="9" spans="1:7" x14ac:dyDescent="0.25">
      <c r="A9" s="19" t="s">
        <v>13</v>
      </c>
      <c r="B9" s="20" t="s">
        <v>14</v>
      </c>
      <c r="C9" s="21">
        <v>298578</v>
      </c>
      <c r="D9" s="21">
        <v>0</v>
      </c>
      <c r="E9" s="22">
        <f t="shared" si="0"/>
        <v>298578</v>
      </c>
    </row>
    <row r="10" spans="1:7" x14ac:dyDescent="0.25">
      <c r="A10" s="19" t="s">
        <v>15</v>
      </c>
      <c r="B10" s="20" t="s">
        <v>16</v>
      </c>
      <c r="C10" s="21">
        <v>118576</v>
      </c>
      <c r="D10" s="21">
        <v>0</v>
      </c>
      <c r="E10" s="22">
        <f t="shared" si="0"/>
        <v>118576</v>
      </c>
    </row>
    <row r="11" spans="1:7" x14ac:dyDescent="0.25">
      <c r="A11" s="19" t="s">
        <v>17</v>
      </c>
      <c r="B11" s="20" t="s">
        <v>18</v>
      </c>
      <c r="C11" s="21">
        <v>0</v>
      </c>
      <c r="D11" s="21">
        <v>0</v>
      </c>
      <c r="E11" s="22">
        <f t="shared" si="0"/>
        <v>0</v>
      </c>
    </row>
    <row r="12" spans="1:7" x14ac:dyDescent="0.25">
      <c r="A12" s="3"/>
      <c r="B12" s="23"/>
      <c r="C12" s="4"/>
      <c r="D12" s="4"/>
      <c r="E12" s="4"/>
    </row>
    <row r="13" spans="1:7" x14ac:dyDescent="0.25">
      <c r="A13" s="14" t="s">
        <v>19</v>
      </c>
      <c r="B13" s="15" t="s">
        <v>20</v>
      </c>
      <c r="C13" s="24">
        <v>4955483</v>
      </c>
      <c r="D13" s="16">
        <v>8412363.666666666</v>
      </c>
      <c r="E13" s="17">
        <f t="shared" ref="E13:E18" si="1">C13+D13</f>
        <v>13367846.666666666</v>
      </c>
    </row>
    <row r="14" spans="1:7" x14ac:dyDescent="0.25">
      <c r="A14" s="19" t="s">
        <v>21</v>
      </c>
      <c r="B14" s="20" t="s">
        <v>10</v>
      </c>
      <c r="C14" s="25">
        <v>4127343.9999999995</v>
      </c>
      <c r="D14" s="21">
        <v>8360216.333333333</v>
      </c>
      <c r="E14" s="22">
        <f t="shared" si="1"/>
        <v>12487560.333333332</v>
      </c>
      <c r="F14" s="18"/>
    </row>
    <row r="15" spans="1:7" x14ac:dyDescent="0.25">
      <c r="A15" s="19" t="s">
        <v>22</v>
      </c>
      <c r="B15" s="20" t="s">
        <v>12</v>
      </c>
      <c r="C15" s="25">
        <v>410985</v>
      </c>
      <c r="D15" s="21">
        <v>52147.333333333328</v>
      </c>
      <c r="E15" s="22">
        <f t="shared" si="1"/>
        <v>463132.33333333331</v>
      </c>
    </row>
    <row r="16" spans="1:7" x14ac:dyDescent="0.25">
      <c r="A16" s="19" t="s">
        <v>23</v>
      </c>
      <c r="B16" s="20" t="s">
        <v>14</v>
      </c>
      <c r="C16" s="25">
        <v>298578</v>
      </c>
      <c r="D16" s="21">
        <v>0</v>
      </c>
      <c r="E16" s="22">
        <f t="shared" si="1"/>
        <v>298578</v>
      </c>
      <c r="F16" s="18"/>
    </row>
    <row r="17" spans="1:5" x14ac:dyDescent="0.25">
      <c r="A17" s="19" t="s">
        <v>24</v>
      </c>
      <c r="B17" s="20" t="s">
        <v>16</v>
      </c>
      <c r="C17" s="25">
        <v>118576</v>
      </c>
      <c r="D17" s="21">
        <v>0</v>
      </c>
      <c r="E17" s="22">
        <f t="shared" si="1"/>
        <v>118576</v>
      </c>
    </row>
    <row r="18" spans="1:5" x14ac:dyDescent="0.25">
      <c r="A18" s="26" t="s">
        <v>25</v>
      </c>
      <c r="B18" s="20" t="s">
        <v>18</v>
      </c>
      <c r="C18" s="25">
        <v>0</v>
      </c>
      <c r="D18" s="21">
        <v>0</v>
      </c>
      <c r="E18" s="22">
        <f t="shared" si="1"/>
        <v>0</v>
      </c>
    </row>
    <row r="19" spans="1:5" x14ac:dyDescent="0.25">
      <c r="A19" s="3"/>
      <c r="B19" s="4"/>
      <c r="C19" s="4"/>
      <c r="D19" s="4"/>
      <c r="E19" s="4"/>
    </row>
    <row r="20" spans="1:5" x14ac:dyDescent="0.25">
      <c r="A20" s="14" t="s">
        <v>26</v>
      </c>
      <c r="B20" s="27" t="s">
        <v>27</v>
      </c>
      <c r="C20" s="28"/>
      <c r="D20" s="28"/>
      <c r="E20" s="28"/>
    </row>
    <row r="21" spans="1:5" x14ac:dyDescent="0.25">
      <c r="A21" s="26" t="s">
        <v>28</v>
      </c>
      <c r="B21" s="29" t="s">
        <v>10</v>
      </c>
      <c r="C21" s="28"/>
      <c r="D21" s="28"/>
      <c r="E21" s="28"/>
    </row>
    <row r="22" spans="1:5" x14ac:dyDescent="0.25">
      <c r="A22" s="19" t="s">
        <v>29</v>
      </c>
      <c r="B22" s="20" t="s">
        <v>30</v>
      </c>
      <c r="C22" s="30">
        <v>59278</v>
      </c>
      <c r="D22" s="30">
        <v>256373.233591447</v>
      </c>
      <c r="E22" s="22">
        <f>C22-D22</f>
        <v>-197095.233591447</v>
      </c>
    </row>
    <row r="23" spans="1:5" x14ac:dyDescent="0.25">
      <c r="A23" s="19" t="s">
        <v>31</v>
      </c>
      <c r="B23" s="20" t="s">
        <v>32</v>
      </c>
      <c r="C23" s="30">
        <v>125403</v>
      </c>
      <c r="D23" s="30">
        <v>1328417</v>
      </c>
      <c r="E23" s="22">
        <f>+C23+D23</f>
        <v>1453820</v>
      </c>
    </row>
    <row r="24" spans="1:5" ht="25.5" x14ac:dyDescent="0.25">
      <c r="A24" s="19" t="s">
        <v>33</v>
      </c>
      <c r="B24" s="31" t="s">
        <v>34</v>
      </c>
      <c r="C24" s="30">
        <v>46919</v>
      </c>
      <c r="D24" s="30">
        <v>59377.766408553303</v>
      </c>
      <c r="E24" s="22">
        <f>+C24+D24</f>
        <v>106296.7664085533</v>
      </c>
    </row>
    <row r="25" spans="1:5" ht="25.5" x14ac:dyDescent="0.25">
      <c r="A25" s="26" t="s">
        <v>35</v>
      </c>
      <c r="B25" s="31" t="s">
        <v>36</v>
      </c>
      <c r="C25" s="32">
        <v>59377.766408553303</v>
      </c>
      <c r="D25" s="32">
        <v>46919</v>
      </c>
      <c r="E25" s="22">
        <f>+C25+D25</f>
        <v>106296.7664085533</v>
      </c>
    </row>
    <row r="26" spans="1:5" x14ac:dyDescent="0.25">
      <c r="A26" s="26" t="s">
        <v>37</v>
      </c>
      <c r="B26" s="33" t="s">
        <v>12</v>
      </c>
      <c r="C26" s="28"/>
      <c r="D26" s="28"/>
      <c r="E26" s="28"/>
    </row>
    <row r="27" spans="1:5" x14ac:dyDescent="0.25">
      <c r="A27" s="19" t="s">
        <v>38</v>
      </c>
      <c r="B27" s="20" t="s">
        <v>30</v>
      </c>
      <c r="C27" s="30">
        <v>21404</v>
      </c>
      <c r="D27" s="30">
        <v>21231</v>
      </c>
      <c r="E27" s="22">
        <f>C27+D27</f>
        <v>42635</v>
      </c>
    </row>
    <row r="28" spans="1:5" x14ac:dyDescent="0.25">
      <c r="A28" s="19" t="s">
        <v>39</v>
      </c>
      <c r="B28" s="20" t="s">
        <v>32</v>
      </c>
      <c r="C28" s="34">
        <v>38289</v>
      </c>
      <c r="D28" s="34">
        <v>20511</v>
      </c>
      <c r="E28" s="22">
        <f>+C28+D28</f>
        <v>58800</v>
      </c>
    </row>
    <row r="29" spans="1:5" x14ac:dyDescent="0.25">
      <c r="A29" s="3"/>
      <c r="B29" s="23"/>
      <c r="C29" s="4"/>
      <c r="D29" s="4"/>
      <c r="E29" s="4"/>
    </row>
    <row r="30" spans="1:5" x14ac:dyDescent="0.25">
      <c r="A30" s="5" t="s">
        <v>40</v>
      </c>
      <c r="B30" s="6" t="s">
        <v>41</v>
      </c>
      <c r="C30" s="7"/>
      <c r="D30" s="7"/>
      <c r="E30" s="7"/>
    </row>
    <row r="31" spans="1:5" ht="15.75" thickBot="1" x14ac:dyDescent="0.3">
      <c r="A31" s="3"/>
      <c r="B31" s="4"/>
      <c r="C31" s="4"/>
      <c r="D31" s="4"/>
      <c r="E31" s="4"/>
    </row>
    <row r="32" spans="1:5" x14ac:dyDescent="0.25">
      <c r="A32" s="8"/>
      <c r="B32" s="9"/>
      <c r="C32" s="10" t="s">
        <v>2</v>
      </c>
      <c r="D32" s="10" t="s">
        <v>3</v>
      </c>
      <c r="E32" s="11"/>
    </row>
    <row r="33" spans="1:5" ht="15.75" thickBot="1" x14ac:dyDescent="0.3">
      <c r="A33" s="8"/>
      <c r="B33" s="9"/>
      <c r="C33" s="12" t="s">
        <v>4</v>
      </c>
      <c r="D33" s="12" t="s">
        <v>5</v>
      </c>
      <c r="E33" s="13" t="s">
        <v>6</v>
      </c>
    </row>
    <row r="34" spans="1:5" ht="33.75" x14ac:dyDescent="0.25">
      <c r="A34" s="14">
        <v>1</v>
      </c>
      <c r="B34" s="35" t="s">
        <v>42</v>
      </c>
      <c r="C34" s="16">
        <v>4926345</v>
      </c>
      <c r="D34" s="16">
        <v>6017516</v>
      </c>
      <c r="E34" s="36">
        <f>+C34+D34</f>
        <v>10943861</v>
      </c>
    </row>
    <row r="35" spans="1:5" x14ac:dyDescent="0.25">
      <c r="A35" s="19" t="s">
        <v>9</v>
      </c>
      <c r="B35" s="37" t="s">
        <v>43</v>
      </c>
      <c r="C35" s="21">
        <v>410985</v>
      </c>
      <c r="D35" s="21">
        <v>391400</v>
      </c>
      <c r="E35" s="22">
        <f>C35+D35</f>
        <v>802385</v>
      </c>
    </row>
    <row r="36" spans="1:5" ht="25.5" x14ac:dyDescent="0.25">
      <c r="A36" s="19" t="s">
        <v>11</v>
      </c>
      <c r="B36" s="37" t="s">
        <v>44</v>
      </c>
      <c r="C36" s="21">
        <v>612777</v>
      </c>
      <c r="D36" s="21">
        <v>3533865</v>
      </c>
      <c r="E36" s="22">
        <f>C36+D36</f>
        <v>4146642</v>
      </c>
    </row>
    <row r="37" spans="1:5" ht="25.5" x14ac:dyDescent="0.25">
      <c r="A37" s="19" t="s">
        <v>13</v>
      </c>
      <c r="B37" s="37" t="s">
        <v>45</v>
      </c>
      <c r="C37" s="21">
        <v>955541</v>
      </c>
      <c r="D37" s="21">
        <v>2092251</v>
      </c>
      <c r="E37" s="22">
        <f>C37+D37</f>
        <v>3047792</v>
      </c>
    </row>
    <row r="38" spans="1:5" ht="25.5" x14ac:dyDescent="0.25">
      <c r="A38" s="19" t="s">
        <v>15</v>
      </c>
      <c r="B38" s="37" t="s">
        <v>46</v>
      </c>
      <c r="C38" s="21">
        <v>2947042</v>
      </c>
      <c r="D38" s="21">
        <v>0</v>
      </c>
      <c r="E38" s="22">
        <f>C38</f>
        <v>2947042</v>
      </c>
    </row>
    <row r="39" spans="1:5" x14ac:dyDescent="0.25">
      <c r="A39" s="3"/>
      <c r="B39" s="23"/>
      <c r="C39" s="38"/>
      <c r="D39" s="38"/>
      <c r="E39" s="38"/>
    </row>
    <row r="40" spans="1:5" ht="33.75" x14ac:dyDescent="0.25">
      <c r="A40" s="14">
        <v>2</v>
      </c>
      <c r="B40" s="35" t="s">
        <v>47</v>
      </c>
      <c r="C40" s="16">
        <v>2701189.7492000591</v>
      </c>
      <c r="D40" s="16">
        <v>3461425</v>
      </c>
      <c r="E40" s="36">
        <f>+C40+D40</f>
        <v>6162614.7492000591</v>
      </c>
    </row>
    <row r="41" spans="1:5" x14ac:dyDescent="0.25">
      <c r="A41" s="19" t="s">
        <v>21</v>
      </c>
      <c r="B41" s="37" t="s">
        <v>43</v>
      </c>
      <c r="C41" s="21">
        <v>199002.25037994867</v>
      </c>
      <c r="D41" s="21">
        <v>49393</v>
      </c>
      <c r="E41" s="22">
        <f>C41+D41</f>
        <v>248395.25037994867</v>
      </c>
    </row>
    <row r="42" spans="1:5" ht="25.5" x14ac:dyDescent="0.25">
      <c r="A42" s="19" t="s">
        <v>22</v>
      </c>
      <c r="B42" s="37" t="s">
        <v>44</v>
      </c>
      <c r="C42" s="21">
        <v>53733</v>
      </c>
      <c r="D42" s="21">
        <v>621143.96628725342</v>
      </c>
      <c r="E42" s="22">
        <f>C42+D42</f>
        <v>674876.96628725342</v>
      </c>
    </row>
    <row r="43" spans="1:5" ht="25.5" x14ac:dyDescent="0.25">
      <c r="A43" s="19" t="s">
        <v>23</v>
      </c>
      <c r="B43" s="37" t="s">
        <v>45</v>
      </c>
      <c r="C43" s="21">
        <v>265267.7316648562</v>
      </c>
      <c r="D43" s="21">
        <v>2790888.0337127466</v>
      </c>
      <c r="E43" s="22">
        <f>C43+D43</f>
        <v>3056155.7653776025</v>
      </c>
    </row>
    <row r="44" spans="1:5" ht="25.5" x14ac:dyDescent="0.25">
      <c r="A44" s="19" t="s">
        <v>24</v>
      </c>
      <c r="B44" s="37" t="s">
        <v>46</v>
      </c>
      <c r="C44" s="21">
        <v>2183186.7671552543</v>
      </c>
      <c r="D44" s="21">
        <v>0</v>
      </c>
      <c r="E44" s="22">
        <f>C44</f>
        <v>2183186.7671552543</v>
      </c>
    </row>
    <row r="45" spans="1:5" x14ac:dyDescent="0.25">
      <c r="A45" s="39"/>
      <c r="B45" s="40"/>
      <c r="C45" s="39"/>
      <c r="D45" s="39"/>
      <c r="E45" s="41"/>
    </row>
  </sheetData>
  <mergeCells count="1">
    <mergeCell ref="A1:E1"/>
  </mergeCells>
  <dataValidations count="3"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C45:D45">
      <formula1>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34:D38 C40:D44">
      <formula1>0</formula1>
    </dataValidation>
    <dataValidation errorStyle="warning" allowBlank="1" showInputMessage="1" showErrorMessage="1" errorTitle="Λάθος τύπος δεδομένων" error="Εισάγετε αριθμούς" sqref="E40 E34 C20:E28 C13:E18 C6:E11"/>
  </dataValidations>
  <pageMargins left="0.7" right="0.7" top="0.75" bottom="0.75" header="0.3" footer="0.3"/>
  <pageSetup paperSize="9" scale="8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2017A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Nikitopoulos Andreas</dc:creator>
  <cp:lastModifiedBy>Liveri Christina</cp:lastModifiedBy>
  <cp:lastPrinted>2018-02-08T11:56:51Z</cp:lastPrinted>
  <dcterms:created xsi:type="dcterms:W3CDTF">2018-01-15T11:21:03Z</dcterms:created>
  <dcterms:modified xsi:type="dcterms:W3CDTF">2018-02-08T11:57:06Z</dcterms:modified>
</cp:coreProperties>
</file>