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IVAm8MqKV43xN1wywyEhC/jrJoaPWTi7okoAOAw0Qw1RNT/ox/YE++aVPxhkz2VwRyrr9mLZYyyLCerl8qKGTw==" workbookSaltValue="lBj300iU+4jL+dAf73cq7w==" workbookSpinCount="100000" lockStructure="1"/>
  <bookViews>
    <workbookView xWindow="1965" yWindow="765" windowWidth="10140" windowHeight="4605" tabRatio="894" activeTab="1"/>
  </bookViews>
  <sheets>
    <sheet name="Συνδέσεις κινητής" sheetId="38" r:id="rId1"/>
    <sheet name="Αγορά κινητής" sheetId="30" r:id="rId2"/>
  </sheets>
  <externalReferences>
    <externalReference r:id="rId3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1">'Αγορά κινητής'!$A$1:$K$172</definedName>
    <definedName name="_xlnm.Print_Area" localSheetId="0">'Συνδέσεις κινητής'!$A$1:$I$44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D70" i="30" l="1"/>
  <c r="C70" i="30"/>
  <c r="C63" i="30"/>
  <c r="I44" i="38"/>
  <c r="I42" i="38"/>
  <c r="H38" i="38"/>
  <c r="E38" i="38"/>
  <c r="I21" i="38"/>
  <c r="I22" i="38"/>
  <c r="I20" i="38"/>
  <c r="C13" i="38" l="1"/>
  <c r="E13" i="38" s="1"/>
  <c r="D13" i="38"/>
  <c r="F13" i="38"/>
  <c r="H13" i="38" s="1"/>
  <c r="I13" i="38" s="1"/>
  <c r="E14" i="38"/>
  <c r="H14" i="38"/>
  <c r="E15" i="38"/>
  <c r="H15" i="38"/>
  <c r="E16" i="38"/>
  <c r="I16" i="38" s="1"/>
  <c r="E17" i="38"/>
  <c r="I17" i="38" s="1"/>
  <c r="E18" i="38"/>
  <c r="H18" i="38"/>
  <c r="F20" i="38"/>
  <c r="I26" i="38"/>
  <c r="I27" i="38"/>
  <c r="I28" i="38"/>
  <c r="E29" i="38"/>
  <c r="H29" i="38"/>
  <c r="I31" i="38"/>
  <c r="I32" i="38"/>
  <c r="E39" i="38"/>
  <c r="H39" i="38"/>
  <c r="I39" i="38" s="1"/>
  <c r="E40" i="38"/>
  <c r="H40" i="38"/>
  <c r="E41" i="38"/>
  <c r="I41" i="38" s="1"/>
  <c r="H41" i="38"/>
  <c r="E42" i="38"/>
  <c r="E44" i="38"/>
  <c r="C22" i="30"/>
  <c r="I14" i="38" l="1"/>
  <c r="I29" i="38"/>
  <c r="I18" i="38"/>
  <c r="I15" i="38"/>
  <c r="I38" i="38"/>
  <c r="I40" i="38"/>
  <c r="C131" i="30"/>
  <c r="J138" i="30"/>
  <c r="K138" i="30"/>
  <c r="I138" i="30"/>
  <c r="D138" i="30"/>
  <c r="E138" i="30"/>
  <c r="C138" i="30"/>
  <c r="C32" i="30"/>
  <c r="C36" i="30"/>
  <c r="I39" i="30"/>
  <c r="D39" i="30"/>
  <c r="E39" i="30"/>
  <c r="F39" i="30"/>
  <c r="G39" i="30"/>
  <c r="H39" i="30"/>
  <c r="J39" i="30"/>
  <c r="K39" i="30"/>
  <c r="C39" i="30"/>
  <c r="D32" i="30"/>
  <c r="E32" i="30"/>
  <c r="F32" i="30"/>
  <c r="G32" i="30"/>
  <c r="H32" i="30"/>
  <c r="I32" i="30"/>
  <c r="J32" i="30"/>
  <c r="K32" i="30"/>
  <c r="D36" i="30"/>
  <c r="E36" i="30"/>
  <c r="F36" i="30"/>
  <c r="G36" i="30"/>
  <c r="H36" i="30"/>
  <c r="I36" i="30"/>
  <c r="J36" i="30"/>
  <c r="K36" i="30"/>
  <c r="D89" i="30"/>
  <c r="E89" i="30"/>
  <c r="F89" i="30"/>
  <c r="G89" i="30"/>
  <c r="H89" i="30"/>
  <c r="I89" i="30"/>
  <c r="J89" i="30"/>
  <c r="K89" i="30"/>
  <c r="C89" i="30"/>
  <c r="D86" i="30"/>
  <c r="E86" i="30"/>
  <c r="F86" i="30"/>
  <c r="G86" i="30"/>
  <c r="H86" i="30"/>
  <c r="I86" i="30"/>
  <c r="J86" i="30"/>
  <c r="K86" i="30"/>
  <c r="C86" i="30"/>
  <c r="D82" i="30"/>
  <c r="E82" i="30"/>
  <c r="F82" i="30"/>
  <c r="G82" i="30"/>
  <c r="H82" i="30"/>
  <c r="I82" i="30"/>
  <c r="J82" i="30"/>
  <c r="K82" i="30"/>
  <c r="C82" i="30"/>
  <c r="I81" i="30" l="1"/>
  <c r="E81" i="30"/>
  <c r="C81" i="30"/>
  <c r="H81" i="30"/>
  <c r="D81" i="30"/>
  <c r="K81" i="30"/>
  <c r="G81" i="30"/>
  <c r="J81" i="30"/>
  <c r="F81" i="30"/>
  <c r="D31" i="30"/>
  <c r="C31" i="30"/>
  <c r="E31" i="30"/>
  <c r="G13" i="30" l="1"/>
  <c r="F13" i="30"/>
  <c r="H13" i="30"/>
  <c r="J169" i="30"/>
  <c r="I169" i="30"/>
  <c r="D169" i="30"/>
  <c r="C169" i="30"/>
  <c r="J166" i="30"/>
  <c r="I166" i="30"/>
  <c r="I162" i="30" s="1"/>
  <c r="D166" i="30"/>
  <c r="C166" i="30"/>
  <c r="C162" i="30" s="1"/>
  <c r="J157" i="30"/>
  <c r="I157" i="30"/>
  <c r="D157" i="30"/>
  <c r="C157" i="30"/>
  <c r="J150" i="30"/>
  <c r="I150" i="30"/>
  <c r="D150" i="30"/>
  <c r="C150" i="30"/>
  <c r="J146" i="30"/>
  <c r="J145" i="30" s="1"/>
  <c r="I146" i="30"/>
  <c r="I145" i="30" s="1"/>
  <c r="D146" i="30"/>
  <c r="D145" i="30" s="1"/>
  <c r="C146" i="30"/>
  <c r="C145" i="30" s="1"/>
  <c r="K135" i="30"/>
  <c r="J135" i="30"/>
  <c r="I135" i="30"/>
  <c r="E135" i="30"/>
  <c r="D135" i="30"/>
  <c r="C135" i="30"/>
  <c r="C130" i="30" s="1"/>
  <c r="K131" i="30"/>
  <c r="J131" i="30"/>
  <c r="I131" i="30"/>
  <c r="E131" i="30"/>
  <c r="D131" i="30"/>
  <c r="J120" i="30"/>
  <c r="I120" i="30"/>
  <c r="G120" i="30"/>
  <c r="F120" i="30"/>
  <c r="D120" i="30"/>
  <c r="C120" i="30"/>
  <c r="J117" i="30"/>
  <c r="I117" i="30"/>
  <c r="G117" i="30"/>
  <c r="F117" i="30"/>
  <c r="D117" i="30"/>
  <c r="C117" i="30"/>
  <c r="J114" i="30"/>
  <c r="I114" i="30"/>
  <c r="G114" i="30"/>
  <c r="F114" i="30"/>
  <c r="D114" i="30"/>
  <c r="C114" i="30"/>
  <c r="J108" i="30"/>
  <c r="I108" i="30"/>
  <c r="G108" i="30"/>
  <c r="F108" i="30"/>
  <c r="D108" i="30"/>
  <c r="C108" i="30"/>
  <c r="J101" i="30"/>
  <c r="I101" i="30"/>
  <c r="G101" i="30"/>
  <c r="F101" i="30"/>
  <c r="D101" i="30"/>
  <c r="C101" i="30"/>
  <c r="J97" i="30"/>
  <c r="I97" i="30"/>
  <c r="G97" i="30"/>
  <c r="F97" i="30"/>
  <c r="D97" i="30"/>
  <c r="C97" i="30"/>
  <c r="J70" i="30"/>
  <c r="I70" i="30"/>
  <c r="G70" i="30"/>
  <c r="F70" i="30"/>
  <c r="J67" i="30"/>
  <c r="I67" i="30"/>
  <c r="G67" i="30"/>
  <c r="F67" i="30"/>
  <c r="D67" i="30"/>
  <c r="C67" i="30"/>
  <c r="J64" i="30"/>
  <c r="I64" i="30"/>
  <c r="G64" i="30"/>
  <c r="F64" i="30"/>
  <c r="D64" i="30"/>
  <c r="C64" i="30"/>
  <c r="J58" i="30"/>
  <c r="I58" i="30"/>
  <c r="G58" i="30"/>
  <c r="F58" i="30"/>
  <c r="D58" i="30"/>
  <c r="C58" i="30"/>
  <c r="J51" i="30"/>
  <c r="I51" i="30"/>
  <c r="G51" i="30"/>
  <c r="F51" i="30"/>
  <c r="D51" i="30"/>
  <c r="C51" i="30"/>
  <c r="J47" i="30"/>
  <c r="I47" i="30"/>
  <c r="G47" i="30"/>
  <c r="F47" i="30"/>
  <c r="D47" i="30"/>
  <c r="C47" i="30"/>
  <c r="I14" i="30" l="1"/>
  <c r="I15" i="30"/>
  <c r="J14" i="30"/>
  <c r="D162" i="30"/>
  <c r="F46" i="30"/>
  <c r="I63" i="30"/>
  <c r="D96" i="30"/>
  <c r="J96" i="30"/>
  <c r="G113" i="30"/>
  <c r="D130" i="30"/>
  <c r="G46" i="30"/>
  <c r="D63" i="30"/>
  <c r="J63" i="30"/>
  <c r="F96" i="30"/>
  <c r="J162" i="30"/>
  <c r="C46" i="30"/>
  <c r="I46" i="30"/>
  <c r="F63" i="30"/>
  <c r="J46" i="30"/>
  <c r="G63" i="30"/>
  <c r="C96" i="30"/>
  <c r="I96" i="30"/>
  <c r="F113" i="30"/>
  <c r="G96" i="30"/>
  <c r="D113" i="30"/>
  <c r="J113" i="30"/>
  <c r="D46" i="30"/>
  <c r="D14" i="30" s="1"/>
  <c r="C113" i="30"/>
  <c r="I113" i="30"/>
  <c r="E130" i="30"/>
  <c r="G15" i="30" l="1"/>
  <c r="F14" i="30"/>
  <c r="C15" i="30"/>
  <c r="C14" i="30"/>
  <c r="D15" i="30"/>
  <c r="F15" i="30"/>
  <c r="G14" i="30"/>
  <c r="D20" i="30" s="1"/>
  <c r="J15" i="30"/>
  <c r="C21" i="30" l="1"/>
  <c r="D21" i="30"/>
  <c r="C20" i="30"/>
  <c r="G31" i="30" l="1"/>
  <c r="J31" i="30"/>
  <c r="K31" i="30"/>
  <c r="H31" i="30"/>
  <c r="I31" i="30"/>
  <c r="F31" i="30"/>
  <c r="K130" i="30"/>
  <c r="K13" i="30" s="1"/>
  <c r="J130" i="30"/>
  <c r="J13" i="30" s="1"/>
  <c r="I130" i="30"/>
  <c r="I13" i="30" s="1"/>
  <c r="C13" i="30" l="1"/>
  <c r="C19" i="30" s="1"/>
  <c r="C23" i="30" s="1"/>
  <c r="E13" i="30"/>
  <c r="E19" i="30" s="1"/>
  <c r="D13" i="30"/>
  <c r="D19" i="30" s="1"/>
</calcChain>
</file>

<file path=xl/comments1.xml><?xml version="1.0" encoding="utf-8"?>
<comments xmlns="http://schemas.openxmlformats.org/spreadsheetml/2006/main">
  <authors>
    <author>John Tsiamis</author>
  </authors>
  <commentList>
    <comment ref="C43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55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60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73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93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05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10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23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42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54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59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72" authorId="0" shapeId="0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</commentList>
</comments>
</file>

<file path=xl/sharedStrings.xml><?xml version="1.0" encoding="utf-8"?>
<sst xmlns="http://schemas.openxmlformats.org/spreadsheetml/2006/main" count="392" uniqueCount="144">
  <si>
    <t>Αριθμός Μητρώου</t>
  </si>
  <si>
    <t>Εταιρεία</t>
  </si>
  <si>
    <t>Χρήση πλέον της ενσωματωμένης στα βασικά προγράμματα</t>
  </si>
  <si>
    <t>Καρτοκινητή</t>
  </si>
  <si>
    <t>Έσοδα</t>
  </si>
  <si>
    <t>Υπεύθυνος επικοινωνίας</t>
  </si>
  <si>
    <t>Mobile data σύνολο</t>
  </si>
  <si>
    <t>Άλλες υπηρεσίες δεδομένων</t>
  </si>
  <si>
    <t>Mobile data</t>
  </si>
  <si>
    <t>ΜMS σύνολο</t>
  </si>
  <si>
    <t>Προς μη γεωγραφικούς αριθμούς</t>
  </si>
  <si>
    <t xml:space="preserve">Που εκκινούν από συνδρομητές στο εξωτερικό </t>
  </si>
  <si>
    <t>Προς διεθνείς προορισμούς</t>
  </si>
  <si>
    <t>Εθνικά MMS σύνολο</t>
  </si>
  <si>
    <t>Προς άλλα εθνικά δίκτυα κινητής τηλεφωνίας</t>
  </si>
  <si>
    <t>Εντός δικτύου κινητής τηλεφωνίας</t>
  </si>
  <si>
    <t>SMS σύνολο</t>
  </si>
  <si>
    <t>Άλλα SMS</t>
  </si>
  <si>
    <t>προς μη γεωγραφικούς αριθμούς</t>
  </si>
  <si>
    <t>Εθνικά SMS σύνολο</t>
  </si>
  <si>
    <t>Λοιπα SMS συνολο</t>
  </si>
  <si>
    <t>Κλήσεις φωνής σύνολο</t>
  </si>
  <si>
    <t>Λοιπές κλήσεις συνολο</t>
  </si>
  <si>
    <t>Άλλες κλήσεις</t>
  </si>
  <si>
    <t>Διεθνούς περιαγωγής (originating, terminating)</t>
  </si>
  <si>
    <t>Εθνικές κλήσεις σύνολο</t>
  </si>
  <si>
    <r>
      <t>Π</t>
    </r>
    <r>
      <rPr>
        <sz val="10"/>
        <rFont val="Tahoma"/>
        <family val="2"/>
        <charset val="161"/>
      </rPr>
      <t>ου τερματίζουν σε συνδρομητές σας στο εξωτερικό</t>
    </r>
  </si>
  <si>
    <t>Που εκκινούν από συνδρομητές σας στο εξωτερικό</t>
  </si>
  <si>
    <t>M2M σύνολο</t>
  </si>
  <si>
    <t xml:space="preserve">Μέσω datacards- εντός Ελλάδας </t>
  </si>
  <si>
    <t>Μέσω datacards- σε περιαγωγή</t>
  </si>
  <si>
    <t>Μ2Μ- εντός Ελλάδας</t>
  </si>
  <si>
    <t>Μ2Μ- σε περιαγωγή</t>
  </si>
  <si>
    <t>"Μέσω datacards" σύνολο</t>
  </si>
  <si>
    <t>Εκτός datacards- εντός Ελλάδας</t>
  </si>
  <si>
    <t>"Εκτός datacards" σύνολο</t>
  </si>
  <si>
    <t>Εκτός datacards- σε περιαγωγή</t>
  </si>
  <si>
    <t>Συμβόλαια-Ιδιώτες</t>
  </si>
  <si>
    <t>Συμβόλαια-επαγγελματίες/εταιρείες</t>
  </si>
  <si>
    <t xml:space="preserve">Κλήσεις φωνής </t>
  </si>
  <si>
    <t>SMS/MMS</t>
  </si>
  <si>
    <t>Λιανικό Έσοδο Αγοράς</t>
  </si>
  <si>
    <t>Εντός Παγίου Βασικού Προγράμματος</t>
  </si>
  <si>
    <t>Βασικό Πρόγραμμα</t>
  </si>
  <si>
    <r>
      <t>Επιλογές</t>
    </r>
    <r>
      <rPr>
        <b/>
        <sz val="10"/>
        <rFont val="Tahoma"/>
        <family val="2"/>
        <charset val="161"/>
      </rPr>
      <t>- Προσφορές</t>
    </r>
  </si>
  <si>
    <t>Πέραν/Εκτός  Παγίου Βασικού  Προγράμματος</t>
  </si>
  <si>
    <t>Προς εθνικά σταθερά δίκτυα</t>
  </si>
  <si>
    <t>Πραγμ/θείσα Κίνηση
(λεπτά/SMS/MMS/MB)</t>
  </si>
  <si>
    <t>Τιμ/θείσα Κίνηση
(λεπτά/SMS/MMS/MB)</t>
  </si>
  <si>
    <r>
      <t xml:space="preserve">Άλλα έσοδα </t>
    </r>
    <r>
      <rPr>
        <sz val="10"/>
        <rFont val="Tahoma"/>
        <family val="2"/>
        <charset val="161"/>
      </rPr>
      <t>(π.χ. τέλη)</t>
    </r>
  </si>
  <si>
    <t xml:space="preserve">Homezone- εντός ζώνης 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</si>
  <si>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</si>
  <si>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</si>
  <si>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</si>
  <si>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</si>
  <si>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</si>
  <si>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</si>
  <si>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</si>
  <si>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</si>
  <si>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</si>
  <si>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</si>
  <si>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</si>
  <si>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</si>
  <si>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</si>
  <si>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</si>
  <si>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</si>
  <si>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</si>
  <si>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</si>
  <si>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</si>
  <si>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2.9</t>
  </si>
  <si>
    <t>4.1</t>
  </si>
  <si>
    <t>1.7</t>
  </si>
  <si>
    <t>1.8</t>
  </si>
  <si>
    <t>1.9</t>
  </si>
  <si>
    <t>1.10</t>
  </si>
  <si>
    <t>1.11</t>
  </si>
  <si>
    <t>1.12</t>
  </si>
  <si>
    <t>1.13</t>
  </si>
  <si>
    <t>Γ</t>
  </si>
  <si>
    <t>Β</t>
  </si>
  <si>
    <t>Συνολικά Μεγέθη Κινητών Επικοινωνιών</t>
  </si>
  <si>
    <t xml:space="preserve">Συνολικά Μεγέθη </t>
  </si>
  <si>
    <t>Συνολικά Μεγέθη Αγοράς</t>
  </si>
  <si>
    <t>Κλήσεις φωνής</t>
  </si>
  <si>
    <t>2.10</t>
  </si>
  <si>
    <t>SMS</t>
  </si>
  <si>
    <t>ΜMS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</si>
  <si>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</si>
  <si>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</si>
  <si>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</si>
  <si>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</si>
  <si>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</si>
  <si>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</si>
  <si>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</si>
  <si>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</si>
  <si>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</si>
  <si>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</si>
  <si>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Άλλα MMS</t>
  </si>
  <si>
    <t>Δ</t>
  </si>
  <si>
    <t>Έκδοση 2015-07</t>
  </si>
  <si>
    <r>
      <t xml:space="preserve">Βασικό πρόγραμμα που περιλαμβάνει και πρόσβαση στο Διαδίκτυο με μια ενιαία χρέωση (bundle).
</t>
    </r>
    <r>
      <rPr>
        <b/>
        <sz val="10"/>
        <rFont val="Tahoma"/>
        <family val="2"/>
        <charset val="161"/>
      </rPr>
      <t>Σύνολο συνδέσεων (ανεξαρτήτως  χρήσης Διαδικτύου κατά το τρίμηνο αναφοράς)</t>
    </r>
  </si>
  <si>
    <t>Βασικό πρόγραμμα που περιλαμβάνει και πρόσβαση στο Διαδίκτυο με μια ενιαία χρέωση (bundle)</t>
  </si>
  <si>
    <t>Πακέτο δεδομένων Διαδικτύου επιπρόσθετο σε βασικό πρόγραμμα κινητής (add-on, add-on bundle)</t>
  </si>
  <si>
    <t>Βασικό πρόγραμμα φωνής &amp; πρόσβαση στο Διαδίκτυο με ανά μονάδα χρέωση (βάσει τιμοκαταλόγου)</t>
  </si>
  <si>
    <t>Datacard</t>
  </si>
  <si>
    <r>
      <t xml:space="preserve">Συνδέσεις στο τέλος του τριμήνου, </t>
    </r>
    <r>
      <rPr>
        <b/>
        <u/>
        <sz val="10"/>
        <color theme="0"/>
        <rFont val="Tahoma"/>
        <family val="2"/>
        <charset val="161"/>
      </rPr>
      <t xml:space="preserve">που έχουν κάνει χρήση </t>
    </r>
    <r>
      <rPr>
        <b/>
        <sz val="10"/>
        <color theme="0"/>
        <rFont val="Tahoma"/>
        <family val="2"/>
        <charset val="161"/>
      </rPr>
      <t>υπηρεσίας δεδομένων  Διαδικτύου κατά το τρίμηνο αναφοράς, μέσα από:</t>
    </r>
  </si>
  <si>
    <t>Σύνολο Σ+Κ</t>
  </si>
  <si>
    <t>Σύνολο Κ</t>
  </si>
  <si>
    <t>4G ή παραπάνω</t>
  </si>
  <si>
    <t>&lt;4G</t>
  </si>
  <si>
    <t>Σύνολο Σ</t>
  </si>
  <si>
    <t>Καρτοκινητή (Κ)</t>
  </si>
  <si>
    <t>Συμβόλαιο (Σ)</t>
  </si>
  <si>
    <t>Συνδέσεις Κινητής Ευρυζωνικότητας</t>
  </si>
  <si>
    <t>Β.</t>
  </si>
  <si>
    <t>Νέες συνδέσεις στο δίκτυο</t>
  </si>
  <si>
    <t>3.8</t>
  </si>
  <si>
    <t>Αποσυνδέσεις από το δίκτυο</t>
  </si>
  <si>
    <t>3.7</t>
  </si>
  <si>
    <t>Datacards</t>
  </si>
  <si>
    <t>3.6</t>
  </si>
  <si>
    <t>Προσθήκες εντός δικτύου 
(Καρτοκινητή σε Συμβόλαιο ή Συμβόλαιο σε Καρτοκινητή)</t>
  </si>
  <si>
    <t>3.5</t>
  </si>
  <si>
    <t>Αποχωρήσεις εντός δικτύου 
(Συμβόλαιο σε Καρτοκινητή ή Καρτοκινητή σε Συμβόλαιο)</t>
  </si>
  <si>
    <t>3.4</t>
  </si>
  <si>
    <t>Κινητή τηλεφωνία</t>
  </si>
  <si>
    <t>Μετακινήσεις</t>
  </si>
  <si>
    <t>3.</t>
  </si>
  <si>
    <t>Ενεργές συνδέσεις</t>
  </si>
  <si>
    <t>2.</t>
  </si>
  <si>
    <t>Λοιπά</t>
  </si>
  <si>
    <t>Homezone</t>
  </si>
  <si>
    <t>M2M</t>
  </si>
  <si>
    <t>Εγγεγραμμένες συνδέσεις</t>
  </si>
  <si>
    <t>1.</t>
  </si>
  <si>
    <t>Επαγγελματίες</t>
  </si>
  <si>
    <t>Ιδιώτες</t>
  </si>
  <si>
    <t>Συνδέσεις Κινητής Τηλεφωνίας</t>
  </si>
  <si>
    <t>Α.</t>
  </si>
  <si>
    <t>Υπευθυνος επικοινωνίας</t>
  </si>
  <si>
    <t>Συνδέσεις κινητής</t>
  </si>
  <si>
    <t>Έσοδα και κίνηση κινητών επικοινωνιών</t>
  </si>
  <si>
    <t>Περίοδος αναφοράς (έτος και εξάμηνο)</t>
  </si>
  <si>
    <t>Περίοδος αναφοράς (έτος και τρίμηνο)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</si>
</sst>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75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8"/>
      <name val="Tahoma"/>
      <family val="2"/>
      <charset val="161"/>
    </font>
    <font>
      <b/>
      <sz val="10"/>
      <color indexed="63"/>
      <name val="Tahoma"/>
      <family val="2"/>
      <charset val="161"/>
    </font>
    <font>
      <sz val="10"/>
      <color theme="0"/>
      <name val="Tahoma"/>
      <family val="2"/>
      <charset val="161"/>
    </font>
    <font>
      <b/>
      <sz val="10"/>
      <color indexed="9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0" tint="-0.34998626667073579"/>
      <name val="Tahoma"/>
      <family val="2"/>
      <charset val="161"/>
    </font>
    <font>
      <b/>
      <u/>
      <sz val="10"/>
      <color theme="0"/>
      <name val="Tahoma"/>
      <family val="2"/>
      <charset val="161"/>
    </font>
    <font>
      <sz val="10"/>
      <name val="Calibri"/>
      <family val="2"/>
      <charset val="161"/>
    </font>
    <font>
      <sz val="10"/>
      <color theme="3" tint="0.59999389629810485"/>
      <name val="Calibri"/>
      <family val="2"/>
      <charset val="161"/>
    </font>
    <font>
      <sz val="10"/>
      <color theme="3" tint="0.59999389629810485"/>
      <name val="Tahoma"/>
      <family val="2"/>
      <charset val="161"/>
    </font>
    <font>
      <sz val="12"/>
      <color theme="1"/>
      <name val="Calibri"/>
      <family val="2"/>
      <charset val="161"/>
      <scheme val="minor"/>
    </font>
  </fonts>
  <fills count="5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mediumGray">
        <fgColor theme="2" tint="-0.24994659260841701"/>
        <bgColor auto="1"/>
      </patternFill>
    </fill>
  </fills>
  <borders count="6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1" tint="0.34998626667073579"/>
      </right>
      <top style="thin">
        <color theme="1" tint="0.34998626667073579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34998626667073579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1" tint="0.34998626667073579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249977111117893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0" tint="-0.14999847407452621"/>
      </left>
      <right style="thin">
        <color theme="1" tint="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1" tint="0.34998626667073579"/>
      </top>
      <bottom style="thin">
        <color theme="0" tint="-0.14999847407452621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21" fillId="0" borderId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8" borderId="0" applyNumberFormat="0" applyBorder="0" applyAlignment="0" applyProtection="0"/>
    <xf numFmtId="0" fontId="36" fillId="0" borderId="36" applyNumberFormat="0" applyFill="0" applyAlignment="0" applyProtection="0"/>
    <xf numFmtId="0" fontId="37" fillId="22" borderId="0" applyNumberFormat="0" applyBorder="0" applyAlignment="0" applyProtection="0"/>
    <xf numFmtId="0" fontId="38" fillId="0" borderId="0" applyNumberFormat="0" applyAlignment="0">
      <alignment vertical="center"/>
    </xf>
    <xf numFmtId="0" fontId="39" fillId="0" borderId="0" applyNumberFormat="0" applyAlignment="0">
      <alignment vertical="center"/>
    </xf>
    <xf numFmtId="0" fontId="40" fillId="39" borderId="37" applyNumberFormat="0" applyAlignment="0" applyProtection="0"/>
    <xf numFmtId="166" fontId="39" fillId="0" borderId="0" applyNumberFormat="0" applyAlignment="0">
      <alignment vertical="center"/>
    </xf>
    <xf numFmtId="0" fontId="41" fillId="40" borderId="38" applyNumberFormat="0" applyProtection="0">
      <alignment horizontal="center" vertical="center" wrapText="1"/>
    </xf>
    <xf numFmtId="0" fontId="41" fillId="40" borderId="0" applyNumberFormat="0" applyBorder="0" applyProtection="0">
      <alignment horizontal="centerContinuous" vertical="center"/>
    </xf>
    <xf numFmtId="0" fontId="42" fillId="41" borderId="0" applyNumberFormat="0">
      <alignment horizontal="center" vertical="top" wrapText="1"/>
    </xf>
    <xf numFmtId="0" fontId="42" fillId="41" borderId="0" applyNumberFormat="0">
      <alignment horizontal="left" vertical="top" wrapText="1"/>
    </xf>
    <xf numFmtId="0" fontId="42" fillId="41" borderId="0" applyNumberFormat="0">
      <alignment horizontal="centerContinuous" vertical="top"/>
    </xf>
    <xf numFmtId="0" fontId="38" fillId="41" borderId="0" applyNumberFormat="0">
      <alignment horizontal="center" vertical="top" wrapText="1"/>
    </xf>
    <xf numFmtId="0" fontId="42" fillId="42" borderId="0" applyNumberFormat="0">
      <alignment horizontal="center" vertical="top" wrapText="1"/>
    </xf>
    <xf numFmtId="0" fontId="43" fillId="0" borderId="39" applyNumberFormat="0" applyFont="0" applyFill="0" applyAlignment="0" applyProtection="0">
      <alignment horizontal="left"/>
    </xf>
    <xf numFmtId="167" fontId="38" fillId="0" borderId="0" applyFont="0" applyFill="0" applyBorder="0" applyAlignment="0" applyProtection="0">
      <alignment vertical="center"/>
    </xf>
    <xf numFmtId="168" fontId="38" fillId="0" borderId="0" applyFont="0" applyFill="0" applyBorder="0" applyAlignment="0" applyProtection="0">
      <alignment vertical="center"/>
    </xf>
    <xf numFmtId="169" fontId="38" fillId="0" borderId="0" applyFont="0" applyFill="0" applyBorder="0" applyAlignment="0" applyProtection="0">
      <alignment vertical="center"/>
    </xf>
    <xf numFmtId="170" fontId="38" fillId="0" borderId="0" applyFont="0" applyFill="0" applyBorder="0" applyAlignment="0" applyProtection="0">
      <alignment vertical="center"/>
    </xf>
    <xf numFmtId="171" fontId="38" fillId="0" borderId="0" applyFont="0" applyFill="0" applyBorder="0" applyAlignment="0" applyProtection="0">
      <alignment vertical="center"/>
    </xf>
    <xf numFmtId="172" fontId="38" fillId="0" borderId="0" applyFont="0" applyFill="0" applyBorder="0" applyAlignment="0" applyProtection="0">
      <alignment vertical="center"/>
    </xf>
    <xf numFmtId="173" fontId="38" fillId="0" borderId="0" applyFont="0" applyFill="0" applyBorder="0" applyAlignment="0" applyProtection="0">
      <alignment vertical="center"/>
    </xf>
    <xf numFmtId="174" fontId="38" fillId="0" borderId="0" applyFont="0" applyFill="0" applyBorder="0" applyAlignment="0" applyProtection="0">
      <alignment vertical="center"/>
    </xf>
    <xf numFmtId="175" fontId="38" fillId="0" borderId="0" applyFont="0" applyFill="0" applyBorder="0" applyAlignment="0" applyProtection="0">
      <alignment vertical="center"/>
    </xf>
    <xf numFmtId="176" fontId="38" fillId="0" borderId="0" applyFont="0" applyFill="0" applyBorder="0" applyAlignment="0" applyProtection="0">
      <alignment vertical="center"/>
    </xf>
    <xf numFmtId="177" fontId="38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9" fontId="38" fillId="0" borderId="0" applyFont="0" applyFill="0" applyBorder="0" applyAlignment="0" applyProtection="0">
      <alignment vertical="center"/>
    </xf>
    <xf numFmtId="180" fontId="38" fillId="0" borderId="0" applyFont="0" applyFill="0" applyBorder="0" applyAlignment="0" applyProtection="0">
      <alignment vertical="center"/>
    </xf>
    <xf numFmtId="181" fontId="38" fillId="0" borderId="0" applyFont="0" applyFill="0" applyBorder="0" applyAlignment="0" applyProtection="0">
      <alignment vertical="center"/>
    </xf>
    <xf numFmtId="182" fontId="38" fillId="0" borderId="0" applyFont="0" applyFill="0" applyBorder="0" applyAlignment="0" applyProtection="0">
      <alignment vertical="center"/>
    </xf>
    <xf numFmtId="180" fontId="38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/>
    <xf numFmtId="0" fontId="45" fillId="23" borderId="0" applyNumberFormat="0" applyBorder="0" applyAlignment="0" applyProtection="0"/>
    <xf numFmtId="0" fontId="46" fillId="41" borderId="0" applyNumberFormat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horizontal="left" vertical="center"/>
    </xf>
    <xf numFmtId="0" fontId="42" fillId="0" borderId="0" applyNumberFormat="0" applyFill="0" applyBorder="0" applyAlignment="0" applyProtection="0">
      <alignment vertical="center"/>
    </xf>
    <xf numFmtId="0" fontId="50" fillId="0" borderId="0"/>
    <xf numFmtId="0" fontId="51" fillId="0" borderId="40" applyNumberFormat="0" applyFill="0" applyAlignment="0" applyProtection="0"/>
    <xf numFmtId="0" fontId="52" fillId="0" borderId="41" applyNumberFormat="0" applyFill="0" applyAlignment="0" applyProtection="0"/>
    <xf numFmtId="0" fontId="53" fillId="0" borderId="42" applyNumberFormat="0" applyFill="0" applyAlignment="0" applyProtection="0"/>
    <xf numFmtId="0" fontId="53" fillId="0" borderId="0" applyNumberFormat="0" applyFill="0" applyBorder="0" applyAlignment="0" applyProtection="0"/>
    <xf numFmtId="0" fontId="38" fillId="43" borderId="0" applyNumberFormat="0" applyFont="0" applyBorder="0" applyAlignment="0" applyProtection="0">
      <alignment vertical="center"/>
    </xf>
    <xf numFmtId="0" fontId="54" fillId="0" borderId="36" applyNumberFormat="0" applyFill="0" applyAlignment="0" applyProtection="0"/>
    <xf numFmtId="0" fontId="38" fillId="0" borderId="43" applyNumberFormat="0" applyAlignment="0">
      <alignment vertical="center"/>
    </xf>
    <xf numFmtId="0" fontId="38" fillId="0" borderId="44" applyNumberFormat="0" applyAlignment="0">
      <alignment vertical="center"/>
      <protection locked="0"/>
    </xf>
    <xf numFmtId="183" fontId="38" fillId="44" borderId="44" applyNumberFormat="0" applyAlignment="0">
      <alignment vertical="center"/>
      <protection locked="0"/>
    </xf>
    <xf numFmtId="0" fontId="38" fillId="45" borderId="0" applyNumberFormat="0" applyAlignment="0">
      <alignment vertical="center"/>
    </xf>
    <xf numFmtId="0" fontId="38" fillId="46" borderId="0" applyNumberFormat="0" applyAlignment="0">
      <alignment vertical="center"/>
    </xf>
    <xf numFmtId="0" fontId="38" fillId="45" borderId="0" applyNumberFormat="0" applyAlignment="0">
      <alignment vertical="center"/>
    </xf>
    <xf numFmtId="0" fontId="38" fillId="0" borderId="45" applyNumberFormat="0" applyAlignment="0">
      <alignment vertical="center"/>
      <protection locked="0"/>
    </xf>
    <xf numFmtId="0" fontId="55" fillId="26" borderId="46" applyNumberFormat="0" applyAlignment="0" applyProtection="0"/>
    <xf numFmtId="0" fontId="56" fillId="0" borderId="47" applyNumberFormat="0" applyFill="0" applyAlignment="0" applyProtection="0"/>
    <xf numFmtId="0" fontId="57" fillId="0" borderId="0" applyNumberFormat="0" applyFill="0" applyBorder="0" applyProtection="0">
      <alignment horizontal="left" vertical="center"/>
    </xf>
    <xf numFmtId="0" fontId="58" fillId="0" borderId="0" applyNumberFormat="0" applyAlignment="0">
      <alignment vertical="center"/>
    </xf>
    <xf numFmtId="0" fontId="59" fillId="47" borderId="0" applyNumberFormat="0" applyBorder="0" applyAlignment="0" applyProtection="0"/>
    <xf numFmtId="0" fontId="14" fillId="0" borderId="0"/>
    <xf numFmtId="0" fontId="60" fillId="0" borderId="0" applyNumberFormat="0" applyFill="0" applyBorder="0" applyAlignment="0" applyProtection="0">
      <alignment vertical="center"/>
    </xf>
    <xf numFmtId="0" fontId="43" fillId="0" borderId="0"/>
    <xf numFmtId="0" fontId="43" fillId="0" borderId="0"/>
    <xf numFmtId="183" fontId="38" fillId="0" borderId="0" applyFont="0" applyFill="0" applyBorder="0" applyAlignment="0" applyProtection="0">
      <alignment vertical="center"/>
    </xf>
    <xf numFmtId="166" fontId="38" fillId="0" borderId="0" applyFont="0" applyFill="0" applyBorder="0" applyAlignment="0" applyProtection="0">
      <alignment vertical="center"/>
    </xf>
    <xf numFmtId="183" fontId="38" fillId="0" borderId="0" applyFont="0" applyFill="0" applyBorder="0" applyAlignment="0" applyProtection="0">
      <alignment vertical="center"/>
    </xf>
    <xf numFmtId="0" fontId="38" fillId="48" borderId="0" applyNumberFormat="0" applyFont="0" applyBorder="0" applyAlignment="0" applyProtection="0">
      <alignment vertical="center"/>
    </xf>
    <xf numFmtId="184" fontId="38" fillId="0" borderId="0" applyFont="0" applyFill="0" applyBorder="0" applyAlignment="0" applyProtection="0">
      <alignment horizontal="right" vertical="center"/>
    </xf>
    <xf numFmtId="185" fontId="38" fillId="0" borderId="0" applyFont="0" applyFill="0" applyBorder="0" applyAlignment="0" applyProtection="0">
      <alignment vertical="center"/>
    </xf>
    <xf numFmtId="184" fontId="38" fillId="0" borderId="0" applyFont="0" applyFill="0" applyBorder="0" applyAlignment="0" applyProtection="0">
      <alignment horizontal="right" vertical="center"/>
    </xf>
    <xf numFmtId="0" fontId="61" fillId="0" borderId="0"/>
    <xf numFmtId="0" fontId="62" fillId="0" borderId="0"/>
    <xf numFmtId="0" fontId="43" fillId="0" borderId="48" applyNumberFormat="0" applyFont="0" applyFill="0" applyAlignment="0" applyProtection="0"/>
    <xf numFmtId="0" fontId="41" fillId="40" borderId="49" applyNumberFormat="0" applyBorder="0" applyProtection="0">
      <alignment horizontal="left" wrapText="1"/>
    </xf>
    <xf numFmtId="0" fontId="41" fillId="40" borderId="0" applyNumberFormat="0" applyBorder="0" applyProtection="0">
      <alignment horizontal="left"/>
    </xf>
    <xf numFmtId="0" fontId="42" fillId="0" borderId="0" applyNumberFormat="0" applyFill="0" applyBorder="0">
      <alignment horizontal="left" vertical="center" wrapText="1"/>
    </xf>
    <xf numFmtId="0" fontId="38" fillId="0" borderId="0" applyNumberFormat="0" applyFill="0" applyBorder="0">
      <alignment horizontal="left" vertical="center" wrapText="1" indent="1"/>
    </xf>
    <xf numFmtId="0" fontId="43" fillId="0" borderId="50" applyNumberFormat="0" applyFont="0" applyFill="0" applyAlignment="0" applyProtection="0"/>
    <xf numFmtId="0" fontId="63" fillId="0" borderId="0" applyNumberFormat="0" applyFill="0" applyBorder="0" applyProtection="0">
      <alignment horizontal="left" vertical="center"/>
    </xf>
    <xf numFmtId="40" fontId="43" fillId="0" borderId="0" applyFont="0" applyFill="0" applyBorder="0" applyAlignment="0" applyProtection="0"/>
    <xf numFmtId="186" fontId="43" fillId="0" borderId="0" applyFont="0" applyFill="0" applyBorder="0" applyAlignment="0" applyProtection="0"/>
    <xf numFmtId="0" fontId="64" fillId="0" borderId="0" applyNumberFormat="0" applyFill="0" applyBorder="0" applyAlignment="0" applyProtection="0">
      <alignment horizontal="left" vertical="center"/>
    </xf>
    <xf numFmtId="183" fontId="42" fillId="0" borderId="51" applyNumberFormat="0" applyFill="0" applyAlignment="0" applyProtection="0">
      <alignment vertical="center"/>
    </xf>
    <xf numFmtId="183" fontId="38" fillId="0" borderId="52" applyNumberFormat="0" applyFont="0" applyFill="0" applyAlignment="0" applyProtection="0">
      <alignment vertical="center"/>
    </xf>
    <xf numFmtId="0" fontId="38" fillId="18" borderId="0" applyNumberFormat="0" applyFont="0" applyBorder="0" applyAlignment="0" applyProtection="0">
      <alignment vertical="center"/>
    </xf>
    <xf numFmtId="0" fontId="38" fillId="0" borderId="0" applyNumberFormat="0" applyFont="0" applyFill="0" applyAlignment="0" applyProtection="0">
      <alignment vertical="center"/>
    </xf>
    <xf numFmtId="183" fontId="38" fillId="0" borderId="0" applyNumberFormat="0" applyFont="0" applyBorder="0" applyAlignment="0" applyProtection="0">
      <alignment vertical="center"/>
    </xf>
    <xf numFmtId="49" fontId="38" fillId="0" borderId="0" applyFont="0" applyFill="0" applyBorder="0" applyAlignment="0" applyProtection="0">
      <alignment horizontal="center" vertical="center"/>
    </xf>
    <xf numFmtId="0" fontId="65" fillId="0" borderId="0" applyNumberFormat="0" applyFill="0" applyBorder="0" applyAlignment="0" applyProtection="0"/>
    <xf numFmtId="0" fontId="41" fillId="40" borderId="38" applyNumberFormat="0" applyProtection="0">
      <alignment horizontal="left" vertical="center"/>
    </xf>
    <xf numFmtId="183" fontId="42" fillId="0" borderId="0" applyNumberFormat="0" applyFill="0" applyBorder="0" applyAlignment="0" applyProtection="0">
      <alignment vertical="center"/>
    </xf>
    <xf numFmtId="183" fontId="42" fillId="0" borderId="0" applyNumberFormat="0" applyFill="0" applyBorder="0" applyAlignment="0" applyProtection="0">
      <alignment vertical="center"/>
    </xf>
    <xf numFmtId="183" fontId="42" fillId="41" borderId="0" applyNumberFormat="0" applyAlignment="0" applyProtection="0">
      <alignment vertical="center"/>
    </xf>
    <xf numFmtId="183" fontId="42" fillId="0" borderId="0" applyNumberFormat="0" applyFill="0" applyBorder="0" applyAlignment="0" applyProtection="0">
      <alignment vertical="center"/>
    </xf>
    <xf numFmtId="0" fontId="38" fillId="0" borderId="0" applyNumberFormat="0" applyFont="0" applyBorder="0" applyAlignment="0" applyProtection="0">
      <alignment vertical="center"/>
    </xf>
    <xf numFmtId="0" fontId="38" fillId="0" borderId="0" applyNumberFormat="0" applyFont="0" applyAlignment="0" applyProtection="0">
      <alignment vertical="center"/>
    </xf>
    <xf numFmtId="0" fontId="66" fillId="0" borderId="0" applyNumberFormat="0" applyFill="0" applyBorder="0" applyAlignment="0" applyProtection="0"/>
    <xf numFmtId="0" fontId="43" fillId="40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8" fillId="0" borderId="0">
      <alignment vertical="top"/>
    </xf>
    <xf numFmtId="187" fontId="33" fillId="0" borderId="0" applyFont="0" applyFill="0" applyBorder="0" applyAlignment="0" applyProtection="0"/>
    <xf numFmtId="188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4" fillId="0" borderId="0"/>
  </cellStyleXfs>
  <cellXfs count="137">
    <xf numFmtId="0" fontId="0" fillId="0" borderId="0" xfId="0"/>
    <xf numFmtId="0" fontId="4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6" fillId="6" borderId="4" xfId="1" applyFont="1" applyFill="1" applyBorder="1" applyAlignment="1">
      <alignment vertical="top" wrapText="1"/>
    </xf>
    <xf numFmtId="0" fontId="7" fillId="6" borderId="4" xfId="1" applyFont="1" applyFill="1" applyBorder="1" applyAlignment="1">
      <alignment vertical="center"/>
    </xf>
    <xf numFmtId="0" fontId="3" fillId="2" borderId="0" xfId="1" applyFont="1" applyFill="1" applyBorder="1" applyAlignment="1">
      <alignment vertical="top" wrapText="1"/>
    </xf>
    <xf numFmtId="0" fontId="10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3" fillId="0" borderId="0" xfId="1" applyFont="1" applyAlignment="1">
      <alignment vertical="top" wrapText="1"/>
    </xf>
    <xf numFmtId="3" fontId="11" fillId="0" borderId="0" xfId="727" applyNumberFormat="1" applyFont="1" applyFill="1" applyBorder="1" applyAlignment="1" applyProtection="1">
      <alignment horizontal="right" vertical="center"/>
      <protection locked="0"/>
    </xf>
    <xf numFmtId="3" fontId="11" fillId="0" borderId="16" xfId="727" applyNumberFormat="1" applyFont="1" applyFill="1" applyBorder="1" applyAlignment="1" applyProtection="1">
      <alignment horizontal="right" vertical="center"/>
      <protection locked="0"/>
    </xf>
    <xf numFmtId="3" fontId="11" fillId="0" borderId="17" xfId="727" applyNumberFormat="1" applyFont="1" applyFill="1" applyBorder="1" applyAlignment="1" applyProtection="1">
      <alignment horizontal="right" vertical="center"/>
      <protection locked="0"/>
    </xf>
    <xf numFmtId="0" fontId="5" fillId="5" borderId="1" xfId="1" applyFont="1" applyFill="1" applyBorder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3" fillId="2" borderId="55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right" vertical="center" wrapText="1"/>
    </xf>
    <xf numFmtId="3" fontId="8" fillId="10" borderId="56" xfId="1" applyNumberFormat="1" applyFont="1" applyFill="1" applyBorder="1" applyAlignment="1">
      <alignment vertical="center" wrapText="1"/>
    </xf>
    <xf numFmtId="3" fontId="3" fillId="0" borderId="57" xfId="1" applyNumberFormat="1" applyFont="1" applyFill="1" applyBorder="1" applyAlignment="1">
      <alignment vertical="center" wrapText="1"/>
    </xf>
    <xf numFmtId="0" fontId="11" fillId="3" borderId="3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3" fontId="8" fillId="3" borderId="56" xfId="1" applyNumberFormat="1" applyFont="1" applyFill="1" applyBorder="1" applyAlignment="1">
      <alignment vertical="center" wrapText="1"/>
    </xf>
    <xf numFmtId="3" fontId="8" fillId="3" borderId="57" xfId="1" applyNumberFormat="1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 wrapText="1"/>
    </xf>
    <xf numFmtId="3" fontId="3" fillId="3" borderId="58" xfId="1" applyNumberFormat="1" applyFont="1" applyFill="1" applyBorder="1" applyAlignment="1">
      <alignment vertical="center" wrapText="1"/>
    </xf>
    <xf numFmtId="0" fontId="5" fillId="5" borderId="3" xfId="1" applyFont="1" applyFill="1" applyBorder="1" applyAlignment="1">
      <alignment vertical="center" wrapText="1"/>
    </xf>
    <xf numFmtId="0" fontId="8" fillId="52" borderId="59" xfId="1" applyFont="1" applyFill="1" applyBorder="1" applyAlignment="1">
      <alignment horizontal="center" vertical="top" wrapText="1"/>
    </xf>
    <xf numFmtId="0" fontId="9" fillId="10" borderId="60" xfId="0" applyFont="1" applyFill="1" applyBorder="1" applyAlignment="1">
      <alignment horizontal="center" vertical="center"/>
    </xf>
    <xf numFmtId="0" fontId="11" fillId="10" borderId="61" xfId="0" applyFont="1" applyFill="1" applyBorder="1" applyAlignment="1">
      <alignment horizontal="center" vertical="center"/>
    </xf>
    <xf numFmtId="0" fontId="11" fillId="10" borderId="62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top" wrapText="1"/>
    </xf>
    <xf numFmtId="0" fontId="3" fillId="52" borderId="63" xfId="1" applyFont="1" applyFill="1" applyBorder="1" applyAlignment="1">
      <alignment horizontal="center" vertical="top" wrapText="1"/>
    </xf>
    <xf numFmtId="0" fontId="9" fillId="8" borderId="64" xfId="0" applyFont="1" applyFill="1" applyBorder="1" applyAlignment="1">
      <alignment horizontal="centerContinuous" vertical="center"/>
    </xf>
    <xf numFmtId="0" fontId="71" fillId="8" borderId="65" xfId="0" applyFont="1" applyFill="1" applyBorder="1" applyAlignment="1">
      <alignment horizontal="centerContinuous"/>
    </xf>
    <xf numFmtId="0" fontId="9" fillId="8" borderId="66" xfId="0" applyFont="1" applyFill="1" applyBorder="1" applyAlignment="1">
      <alignment horizontal="centerContinuous" vertical="center"/>
    </xf>
    <xf numFmtId="0" fontId="72" fillId="8" borderId="65" xfId="0" applyFont="1" applyFill="1" applyBorder="1" applyAlignment="1">
      <alignment horizontal="centerContinuous"/>
    </xf>
    <xf numFmtId="0" fontId="7" fillId="6" borderId="4" xfId="1" applyFont="1" applyFill="1" applyBorder="1" applyAlignment="1">
      <alignment horizontal="right" vertical="center"/>
    </xf>
    <xf numFmtId="3" fontId="69" fillId="53" borderId="1" xfId="1" applyNumberFormat="1" applyFont="1" applyFill="1" applyBorder="1" applyAlignment="1">
      <alignment vertical="center"/>
    </xf>
    <xf numFmtId="0" fontId="3" fillId="3" borderId="3" xfId="1" applyFont="1" applyFill="1" applyBorder="1" applyAlignment="1">
      <alignment horizontal="right" vertical="center" wrapText="1"/>
    </xf>
    <xf numFmtId="0" fontId="9" fillId="11" borderId="3" xfId="1" applyFont="1" applyFill="1" applyBorder="1" applyAlignment="1">
      <alignment horizontal="right" vertical="center" wrapText="1"/>
    </xf>
    <xf numFmtId="3" fontId="3" fillId="3" borderId="58" xfId="1" applyNumberFormat="1" applyFont="1" applyFill="1" applyBorder="1" applyAlignment="1">
      <alignment vertical="center"/>
    </xf>
    <xf numFmtId="0" fontId="5" fillId="5" borderId="3" xfId="1" applyFont="1" applyFill="1" applyBorder="1" applyAlignment="1">
      <alignment horizontal="right" vertical="center" wrapText="1"/>
    </xf>
    <xf numFmtId="3" fontId="3" fillId="8" borderId="57" xfId="1" applyNumberFormat="1" applyFont="1" applyFill="1" applyBorder="1" applyAlignment="1">
      <alignment vertical="center" wrapText="1"/>
    </xf>
    <xf numFmtId="3" fontId="69" fillId="54" borderId="58" xfId="1" applyNumberFormat="1" applyFont="1" applyFill="1" applyBorder="1" applyAlignment="1">
      <alignment vertical="center"/>
    </xf>
    <xf numFmtId="3" fontId="3" fillId="3" borderId="1" xfId="1" applyNumberFormat="1" applyFont="1" applyFill="1" applyBorder="1" applyAlignment="1">
      <alignment vertical="center"/>
    </xf>
    <xf numFmtId="0" fontId="11" fillId="8" borderId="65" xfId="0" applyFont="1" applyFill="1" applyBorder="1" applyAlignment="1">
      <alignment horizontal="centerContinuous"/>
    </xf>
    <xf numFmtId="0" fontId="73" fillId="8" borderId="65" xfId="0" applyFont="1" applyFill="1" applyBorder="1" applyAlignment="1">
      <alignment horizontal="centerContinuous"/>
    </xf>
    <xf numFmtId="0" fontId="3" fillId="0" borderId="67" xfId="1" applyFont="1" applyBorder="1" applyAlignment="1">
      <alignment vertical="top" wrapText="1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15" borderId="68" xfId="1" applyFont="1" applyFill="1" applyBorder="1" applyAlignment="1" applyProtection="1">
      <alignment horizontal="righ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9" fillId="15" borderId="68" xfId="1" applyFont="1" applyFill="1" applyBorder="1" applyAlignment="1" applyProtection="1">
      <alignment horizontal="left" vertical="center"/>
      <protection locked="0"/>
    </xf>
    <xf numFmtId="3" fontId="3" fillId="0" borderId="58" xfId="1" applyNumberFormat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58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3" xfId="1" applyNumberFormat="1" applyFont="1" applyBorder="1" applyAlignment="1" applyProtection="1">
      <alignment vertical="center"/>
      <protection locked="0"/>
    </xf>
    <xf numFmtId="0" fontId="3" fillId="15" borderId="3" xfId="1" applyFont="1" applyFill="1" applyBorder="1" applyAlignment="1" applyProtection="1">
      <alignment horizontal="right" vertical="top" wrapText="1"/>
    </xf>
    <xf numFmtId="0" fontId="3" fillId="15" borderId="31" xfId="1" applyFont="1" applyFill="1" applyBorder="1" applyAlignment="1" applyProtection="1">
      <alignment vertical="top" wrapText="1"/>
    </xf>
    <xf numFmtId="0" fontId="13" fillId="15" borderId="31" xfId="1" applyFont="1" applyFill="1" applyBorder="1" applyAlignment="1" applyProtection="1">
      <alignment horizontal="left" vertical="center"/>
    </xf>
    <xf numFmtId="0" fontId="11" fillId="17" borderId="0" xfId="2" applyFont="1" applyFill="1" applyAlignment="1" applyProtection="1">
      <alignment vertical="top"/>
    </xf>
    <xf numFmtId="0" fontId="11" fillId="0" borderId="0" xfId="2" applyFont="1" applyFill="1" applyAlignment="1" applyProtection="1">
      <alignment vertical="top"/>
    </xf>
    <xf numFmtId="0" fontId="3" fillId="15" borderId="35" xfId="1" applyFont="1" applyFill="1" applyBorder="1" applyAlignment="1" applyProtection="1">
      <alignment vertical="top" wrapText="1"/>
    </xf>
    <xf numFmtId="0" fontId="12" fillId="15" borderId="31" xfId="1" applyFont="1" applyFill="1" applyBorder="1" applyAlignment="1" applyProtection="1">
      <alignment horizontal="right" vertical="center"/>
    </xf>
    <xf numFmtId="0" fontId="9" fillId="15" borderId="33" xfId="1" applyFont="1" applyFill="1" applyBorder="1" applyAlignment="1" applyProtection="1">
      <alignment horizontal="left" vertical="center"/>
    </xf>
    <xf numFmtId="0" fontId="3" fillId="15" borderId="33" xfId="1" applyFont="1" applyFill="1" applyBorder="1" applyAlignment="1" applyProtection="1">
      <alignment vertical="top" wrapText="1"/>
    </xf>
    <xf numFmtId="0" fontId="3" fillId="15" borderId="32" xfId="1" applyFont="1" applyFill="1" applyBorder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1" fillId="15" borderId="33" xfId="1" applyFont="1" applyFill="1" applyBorder="1" applyAlignment="1" applyProtection="1">
      <alignment horizontal="left" vertical="center"/>
    </xf>
    <xf numFmtId="0" fontId="10" fillId="0" borderId="0" xfId="1" applyFont="1" applyAlignment="1" applyProtection="1">
      <alignment horizontal="left" vertical="center"/>
    </xf>
    <xf numFmtId="0" fontId="10" fillId="15" borderId="30" xfId="1" applyFont="1" applyFill="1" applyBorder="1" applyAlignment="1" applyProtection="1">
      <alignment horizontal="left" vertical="center"/>
    </xf>
    <xf numFmtId="0" fontId="3" fillId="15" borderId="30" xfId="1" applyFont="1" applyFill="1" applyBorder="1" applyAlignment="1" applyProtection="1">
      <alignment vertical="top" wrapText="1"/>
    </xf>
    <xf numFmtId="0" fontId="11" fillId="17" borderId="0" xfId="2" applyFont="1" applyFill="1" applyBorder="1" applyAlignment="1" applyProtection="1">
      <alignment vertical="top"/>
    </xf>
    <xf numFmtId="0" fontId="11" fillId="0" borderId="0" xfId="2" applyFont="1" applyAlignment="1" applyProtection="1">
      <alignment vertical="top"/>
    </xf>
    <xf numFmtId="0" fontId="3" fillId="2" borderId="0" xfId="1" applyFont="1" applyFill="1" applyBorder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7" fillId="6" borderId="54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 wrapText="1"/>
    </xf>
    <xf numFmtId="0" fontId="6" fillId="6" borderId="4" xfId="1" applyFont="1" applyFill="1" applyBorder="1" applyAlignment="1" applyProtection="1">
      <alignment vertical="top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8" fillId="49" borderId="1" xfId="1" applyFont="1" applyFill="1" applyBorder="1" applyAlignment="1" applyProtection="1">
      <alignment horizontal="centerContinuous" vertical="center" wrapText="1"/>
    </xf>
    <xf numFmtId="0" fontId="8" fillId="50" borderId="1" xfId="1" applyFont="1" applyFill="1" applyBorder="1" applyAlignment="1" applyProtection="1">
      <alignment horizontal="centerContinuous" vertical="center" wrapText="1"/>
    </xf>
    <xf numFmtId="0" fontId="8" fillId="51" borderId="1" xfId="1" applyFont="1" applyFill="1" applyBorder="1" applyAlignment="1" applyProtection="1">
      <alignment horizontal="centerContinuous" vertical="center" wrapText="1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27" fillId="7" borderId="20" xfId="1" applyFont="1" applyFill="1" applyBorder="1" applyAlignment="1" applyProtection="1">
      <alignment horizontal="center" vertical="center" wrapText="1"/>
    </xf>
    <xf numFmtId="0" fontId="27" fillId="4" borderId="11" xfId="1" applyFont="1" applyFill="1" applyBorder="1" applyAlignment="1" applyProtection="1">
      <alignment horizontal="center" vertical="center" wrapText="1"/>
    </xf>
    <xf numFmtId="0" fontId="27" fillId="4" borderId="10" xfId="1" applyFont="1" applyFill="1" applyBorder="1" applyAlignment="1" applyProtection="1">
      <alignment horizontal="center" vertical="center" wrapText="1"/>
    </xf>
    <xf numFmtId="0" fontId="9" fillId="11" borderId="1" xfId="1" applyFont="1" applyFill="1" applyBorder="1" applyAlignment="1" applyProtection="1">
      <alignment horizontal="left" vertical="center" wrapText="1"/>
    </xf>
    <xf numFmtId="3" fontId="8" fillId="14" borderId="1" xfId="1" applyNumberFormat="1" applyFont="1" applyFill="1" applyBorder="1" applyAlignment="1" applyProtection="1">
      <alignment vertical="center" wrapText="1"/>
    </xf>
    <xf numFmtId="0" fontId="9" fillId="19" borderId="1" xfId="1" applyFont="1" applyFill="1" applyBorder="1" applyAlignment="1" applyProtection="1">
      <alignment horizontal="left" vertical="center" wrapText="1"/>
    </xf>
    <xf numFmtId="0" fontId="3" fillId="2" borderId="1" xfId="1" applyFont="1" applyFill="1" applyBorder="1" applyAlignment="1" applyProtection="1">
      <alignment vertical="top" wrapText="1"/>
    </xf>
    <xf numFmtId="49" fontId="5" fillId="20" borderId="26" xfId="2" applyNumberFormat="1" applyFont="1" applyFill="1" applyBorder="1" applyAlignment="1" applyProtection="1">
      <alignment horizontal="centerContinuous" vertical="center" wrapText="1"/>
    </xf>
    <xf numFmtId="49" fontId="5" fillId="20" borderId="25" xfId="2" applyNumberFormat="1" applyFont="1" applyFill="1" applyBorder="1" applyAlignment="1" applyProtection="1">
      <alignment horizontal="centerContinuous" vertical="center"/>
    </xf>
    <xf numFmtId="49" fontId="5" fillId="20" borderId="24" xfId="2" applyNumberFormat="1" applyFont="1" applyFill="1" applyBorder="1" applyAlignment="1" applyProtection="1">
      <alignment horizontal="centerContinuous" vertical="center"/>
    </xf>
    <xf numFmtId="49" fontId="30" fillId="13" borderId="23" xfId="2" applyNumberFormat="1" applyFont="1" applyFill="1" applyBorder="1" applyAlignment="1" applyProtection="1">
      <alignment horizontal="centerContinuous" vertical="center" wrapText="1"/>
    </xf>
    <xf numFmtId="49" fontId="30" fillId="13" borderId="22" xfId="2" applyNumberFormat="1" applyFont="1" applyFill="1" applyBorder="1" applyAlignment="1" applyProtection="1">
      <alignment horizontal="centerContinuous" vertical="center" wrapText="1"/>
    </xf>
    <xf numFmtId="49" fontId="30" fillId="13" borderId="21" xfId="2" applyNumberFormat="1" applyFont="1" applyFill="1" applyBorder="1" applyAlignment="1" applyProtection="1">
      <alignment horizontal="centerContinuous" vertical="center" wrapText="1"/>
    </xf>
    <xf numFmtId="0" fontId="29" fillId="20" borderId="29" xfId="2" applyFont="1" applyFill="1" applyBorder="1" applyAlignment="1" applyProtection="1">
      <alignment horizontal="centerContinuous"/>
    </xf>
    <xf numFmtId="0" fontId="29" fillId="20" borderId="28" xfId="2" applyFont="1" applyFill="1" applyBorder="1" applyAlignment="1" applyProtection="1">
      <alignment horizontal="centerContinuous"/>
    </xf>
    <xf numFmtId="0" fontId="29" fillId="20" borderId="27" xfId="2" applyFont="1" applyFill="1" applyBorder="1" applyAlignment="1" applyProtection="1">
      <alignment horizontal="centerContinuous"/>
    </xf>
    <xf numFmtId="49" fontId="28" fillId="13" borderId="23" xfId="2" applyNumberFormat="1" applyFont="1" applyFill="1" applyBorder="1" applyAlignment="1" applyProtection="1">
      <alignment horizontal="centerContinuous" vertical="center" wrapText="1"/>
    </xf>
    <xf numFmtId="49" fontId="28" fillId="13" borderId="22" xfId="2" applyNumberFormat="1" applyFont="1" applyFill="1" applyBorder="1" applyAlignment="1" applyProtection="1">
      <alignment horizontal="centerContinuous" vertical="center" wrapText="1"/>
    </xf>
    <xf numFmtId="49" fontId="28" fillId="13" borderId="21" xfId="2" applyNumberFormat="1" applyFont="1" applyFill="1" applyBorder="1" applyAlignment="1" applyProtection="1">
      <alignment horizontal="centerContinuous" vertical="center" wrapText="1"/>
    </xf>
    <xf numFmtId="49" fontId="9" fillId="12" borderId="23" xfId="2" applyNumberFormat="1" applyFont="1" applyFill="1" applyBorder="1" applyAlignment="1" applyProtection="1">
      <alignment horizontal="centerContinuous" vertical="center"/>
    </xf>
    <xf numFmtId="49" fontId="9" fillId="12" borderId="22" xfId="2" applyNumberFormat="1" applyFont="1" applyFill="1" applyBorder="1" applyAlignment="1" applyProtection="1">
      <alignment horizontal="centerContinuous" vertical="center"/>
    </xf>
    <xf numFmtId="49" fontId="9" fillId="12" borderId="21" xfId="2" applyNumberFormat="1" applyFont="1" applyFill="1" applyBorder="1" applyAlignment="1" applyProtection="1">
      <alignment horizontal="centerContinuous" vertical="center"/>
    </xf>
    <xf numFmtId="3" fontId="8" fillId="10" borderId="14" xfId="1" applyNumberFormat="1" applyFont="1" applyFill="1" applyBorder="1" applyAlignment="1" applyProtection="1">
      <alignment vertical="center" wrapText="1"/>
    </xf>
    <xf numFmtId="3" fontId="8" fillId="10" borderId="13" xfId="1" applyNumberFormat="1" applyFont="1" applyFill="1" applyBorder="1" applyAlignment="1" applyProtection="1">
      <alignment vertical="center" wrapText="1"/>
    </xf>
    <xf numFmtId="3" fontId="8" fillId="10" borderId="12" xfId="1" applyNumberFormat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left" vertical="center" wrapText="1"/>
    </xf>
    <xf numFmtId="3" fontId="8" fillId="8" borderId="19" xfId="1" applyNumberFormat="1" applyFont="1" applyFill="1" applyBorder="1" applyAlignment="1" applyProtection="1">
      <alignment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3" fontId="8" fillId="8" borderId="18" xfId="1" applyNumberFormat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11" fillId="3" borderId="1" xfId="1" applyFont="1" applyFill="1" applyBorder="1" applyAlignment="1" applyProtection="1">
      <alignment horizontal="left" vertical="center" wrapText="1"/>
    </xf>
    <xf numFmtId="3" fontId="8" fillId="8" borderId="15" xfId="1" applyNumberFormat="1" applyFont="1" applyFill="1" applyBorder="1" applyAlignment="1" applyProtection="1">
      <alignment vertical="center" wrapText="1"/>
    </xf>
    <xf numFmtId="3" fontId="8" fillId="10" borderId="9" xfId="1" applyNumberFormat="1" applyFont="1" applyFill="1" applyBorder="1" applyAlignment="1" applyProtection="1">
      <alignment vertical="center" wrapText="1"/>
    </xf>
    <xf numFmtId="3" fontId="8" fillId="8" borderId="53" xfId="1" applyNumberFormat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top" wrapText="1"/>
    </xf>
    <xf numFmtId="0" fontId="14" fillId="0" borderId="0" xfId="2" applyFont="1" applyFill="1" applyAlignment="1" applyProtection="1">
      <alignment vertical="top"/>
    </xf>
    <xf numFmtId="0" fontId="14" fillId="0" borderId="0" xfId="2" applyFont="1" applyFill="1" applyBorder="1" applyAlignment="1" applyProtection="1">
      <alignment vertical="top"/>
    </xf>
    <xf numFmtId="0" fontId="14" fillId="0" borderId="0" xfId="2" applyFont="1" applyBorder="1" applyAlignment="1" applyProtection="1">
      <alignment vertical="top"/>
    </xf>
    <xf numFmtId="0" fontId="27" fillId="0" borderId="0" xfId="2" applyFont="1" applyFill="1" applyAlignment="1" applyProtection="1">
      <alignment vertical="top"/>
    </xf>
    <xf numFmtId="0" fontId="27" fillId="0" borderId="0" xfId="2" applyFont="1" applyAlignment="1" applyProtection="1">
      <alignment vertical="top"/>
    </xf>
    <xf numFmtId="0" fontId="2" fillId="0" borderId="0" xfId="726" applyAlignment="1" applyProtection="1"/>
    <xf numFmtId="0" fontId="11" fillId="16" borderId="0" xfId="2" applyFont="1" applyFill="1" applyAlignment="1" applyProtection="1">
      <alignment horizontal="right" vertical="top"/>
    </xf>
    <xf numFmtId="0" fontId="9" fillId="15" borderId="34" xfId="1" applyFont="1" applyFill="1" applyBorder="1" applyAlignment="1" applyProtection="1">
      <alignment horizontal="left" vertical="center"/>
      <protection locked="0"/>
    </xf>
    <xf numFmtId="0" fontId="11" fillId="15" borderId="34" xfId="1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Alignment="1" applyProtection="1">
      <alignment horizontal="right" vertical="top"/>
    </xf>
    <xf numFmtId="0" fontId="2" fillId="0" borderId="0" xfId="726" applyFill="1" applyAlignment="1" applyProtection="1"/>
    <xf numFmtId="0" fontId="11" fillId="15" borderId="0" xfId="2" applyFont="1" applyFill="1" applyAlignment="1" applyProtection="1">
      <alignment vertical="top"/>
    </xf>
    <xf numFmtId="0" fontId="2" fillId="15" borderId="0" xfId="726" applyFill="1" applyAlignment="1" applyProtection="1"/>
  </cellXfs>
  <cellStyles count="869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ανονικό 8" xfId="868"/>
    <cellStyle name="Κόμμα 2" xfId="8"/>
    <cellStyle name="Κόμμα 3" xfId="727"/>
    <cellStyle name="Κόμμα 4" xfId="866"/>
    <cellStyle name="Ποσοστό 2" xfId="867"/>
    <cellStyle name="Στυλ 1" xfId="860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0</xdr:row>
      <xdr:rowOff>38101</xdr:rowOff>
    </xdr:from>
    <xdr:ext cx="1052891" cy="283176"/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161925</xdr:colOff>
      <xdr:row>0</xdr:row>
      <xdr:rowOff>38101</xdr:rowOff>
    </xdr:from>
    <xdr:ext cx="1052891" cy="283176"/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61913</xdr:colOff>
      <xdr:row>0</xdr:row>
      <xdr:rowOff>69056</xdr:rowOff>
    </xdr:from>
    <xdr:to>
      <xdr:col>1</xdr:col>
      <xdr:colOff>770996</xdr:colOff>
      <xdr:row>1</xdr:row>
      <xdr:rowOff>61912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431007" y="604837"/>
          <a:ext cx="1055687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topLeftCell="A5" zoomScale="90" zoomScaleNormal="90" zoomScaleSheetLayoutView="100" zoomScalePageLayoutView="90" workbookViewId="0">
      <selection activeCell="C16" sqref="C16"/>
    </sheetView>
  </sheetViews>
  <sheetFormatPr defaultColWidth="10.125" defaultRowHeight="12.75"/>
  <cols>
    <col min="1" max="1" width="5.125" style="16" customWidth="1"/>
    <col min="2" max="2" width="44.625" style="11" customWidth="1"/>
    <col min="3" max="9" width="12.625" style="11" customWidth="1"/>
    <col min="10" max="16384" width="10.125" style="11"/>
  </cols>
  <sheetData>
    <row r="1" spans="1:9" ht="27" customHeight="1">
      <c r="C1" s="10" t="s">
        <v>140</v>
      </c>
    </row>
    <row r="2" spans="1:9" ht="9.9499999999999993" customHeight="1"/>
    <row r="3" spans="1:9" ht="18" customHeight="1">
      <c r="B3" s="9" t="s">
        <v>1</v>
      </c>
      <c r="C3" s="51"/>
      <c r="D3" s="7"/>
      <c r="E3" s="7"/>
      <c r="F3" s="7"/>
      <c r="G3" s="7"/>
      <c r="H3" s="7"/>
      <c r="I3" s="50"/>
    </row>
    <row r="4" spans="1:9" ht="18" customHeight="1" thickBot="1">
      <c r="B4" s="9" t="s">
        <v>0</v>
      </c>
      <c r="C4" s="51"/>
      <c r="D4" s="7"/>
      <c r="E4" s="7"/>
      <c r="F4" s="7"/>
      <c r="G4" s="7"/>
      <c r="H4" s="7"/>
      <c r="I4" s="50"/>
    </row>
    <row r="5" spans="1:9" ht="18" customHeight="1" thickBot="1">
      <c r="B5" s="9" t="s">
        <v>143</v>
      </c>
      <c r="C5" s="52"/>
      <c r="D5" s="54"/>
      <c r="E5" s="7"/>
      <c r="F5" s="7"/>
      <c r="G5" s="7"/>
      <c r="H5" s="7"/>
      <c r="I5" s="50"/>
    </row>
    <row r="6" spans="1:9" ht="18" customHeight="1">
      <c r="B6" s="8" t="s">
        <v>139</v>
      </c>
      <c r="C6" s="53"/>
      <c r="D6" s="7"/>
      <c r="E6" s="7"/>
      <c r="F6" s="7"/>
      <c r="G6" s="7"/>
      <c r="H6" s="7"/>
      <c r="I6" s="50"/>
    </row>
    <row r="7" spans="1:9" ht="12" customHeight="1">
      <c r="C7" s="6" t="s">
        <v>99</v>
      </c>
    </row>
    <row r="8" spans="1:9" ht="9.9499999999999993" customHeight="1">
      <c r="A8" s="22"/>
      <c r="B8" s="23"/>
      <c r="C8" s="23"/>
      <c r="D8" s="23"/>
      <c r="E8" s="23"/>
      <c r="F8" s="23"/>
      <c r="G8" s="23"/>
      <c r="H8" s="23"/>
      <c r="I8" s="23"/>
    </row>
    <row r="9" spans="1:9" ht="21" customHeight="1">
      <c r="A9" s="39" t="s">
        <v>138</v>
      </c>
      <c r="B9" s="4" t="s">
        <v>137</v>
      </c>
      <c r="C9" s="3"/>
      <c r="D9" s="3"/>
      <c r="E9" s="3"/>
      <c r="F9" s="3"/>
      <c r="G9" s="3"/>
      <c r="H9" s="3"/>
      <c r="I9" s="3"/>
    </row>
    <row r="10" spans="1:9" ht="9.9499999999999993" customHeight="1" thickBot="1">
      <c r="A10" s="22"/>
      <c r="B10" s="23"/>
      <c r="C10" s="23"/>
      <c r="D10" s="23"/>
      <c r="E10" s="23"/>
      <c r="F10" s="23"/>
      <c r="G10" s="23"/>
      <c r="H10" s="23"/>
      <c r="I10" s="23"/>
    </row>
    <row r="11" spans="1:9" ht="15.95" customHeight="1">
      <c r="A11" s="2"/>
      <c r="B11" s="33"/>
      <c r="C11" s="37" t="s">
        <v>112</v>
      </c>
      <c r="D11" s="49"/>
      <c r="E11" s="35"/>
      <c r="F11" s="37" t="s">
        <v>111</v>
      </c>
      <c r="G11" s="48"/>
      <c r="H11" s="35"/>
      <c r="I11" s="34"/>
    </row>
    <row r="12" spans="1:9" ht="15.95" customHeight="1" thickBot="1">
      <c r="A12" s="2"/>
      <c r="B12" s="33"/>
      <c r="C12" s="32" t="s">
        <v>136</v>
      </c>
      <c r="D12" s="31" t="s">
        <v>135</v>
      </c>
      <c r="E12" s="30" t="s">
        <v>110</v>
      </c>
      <c r="F12" s="32" t="s">
        <v>136</v>
      </c>
      <c r="G12" s="31" t="s">
        <v>135</v>
      </c>
      <c r="H12" s="30" t="s">
        <v>107</v>
      </c>
      <c r="I12" s="29" t="s">
        <v>106</v>
      </c>
    </row>
    <row r="13" spans="1:9" ht="21" customHeight="1">
      <c r="A13" s="15" t="s">
        <v>134</v>
      </c>
      <c r="B13" s="44" t="s">
        <v>133</v>
      </c>
      <c r="C13" s="43">
        <f>+C14+C15+C16+C17+C18</f>
        <v>0</v>
      </c>
      <c r="D13" s="47">
        <f>+D14+D15+D16+D17+D18</f>
        <v>0</v>
      </c>
      <c r="E13" s="25">
        <f t="shared" ref="E13:E18" si="0">C13+D13</f>
        <v>0</v>
      </c>
      <c r="F13" s="43">
        <f>+F14+F15+F16+F17+F18</f>
        <v>0</v>
      </c>
      <c r="G13" s="40"/>
      <c r="H13" s="25">
        <f>F13+G13</f>
        <v>0</v>
      </c>
      <c r="I13" s="24">
        <f t="shared" ref="I13:I18" si="1">+E13+H13</f>
        <v>0</v>
      </c>
    </row>
    <row r="14" spans="1:9" ht="18" customHeight="1">
      <c r="A14" s="1" t="s">
        <v>52</v>
      </c>
      <c r="B14" s="41" t="s">
        <v>125</v>
      </c>
      <c r="C14" s="55"/>
      <c r="D14" s="56"/>
      <c r="E14" s="45">
        <f t="shared" si="0"/>
        <v>0</v>
      </c>
      <c r="F14" s="55"/>
      <c r="G14" s="40"/>
      <c r="H14" s="45">
        <f>F14+G14</f>
        <v>0</v>
      </c>
      <c r="I14" s="19">
        <f t="shared" si="1"/>
        <v>0</v>
      </c>
    </row>
    <row r="15" spans="1:9" ht="18" customHeight="1">
      <c r="A15" s="1" t="s">
        <v>53</v>
      </c>
      <c r="B15" s="41" t="s">
        <v>119</v>
      </c>
      <c r="C15" s="55"/>
      <c r="D15" s="56"/>
      <c r="E15" s="45">
        <f t="shared" si="0"/>
        <v>0</v>
      </c>
      <c r="F15" s="55"/>
      <c r="G15" s="40"/>
      <c r="H15" s="45">
        <f>F15+G15</f>
        <v>0</v>
      </c>
      <c r="I15" s="19">
        <f t="shared" si="1"/>
        <v>0</v>
      </c>
    </row>
    <row r="16" spans="1:9" ht="18" customHeight="1">
      <c r="A16" s="1" t="s">
        <v>54</v>
      </c>
      <c r="B16" s="41" t="s">
        <v>132</v>
      </c>
      <c r="C16" s="55"/>
      <c r="D16" s="56"/>
      <c r="E16" s="45">
        <f t="shared" si="0"/>
        <v>0</v>
      </c>
      <c r="F16" s="46"/>
      <c r="G16" s="40"/>
      <c r="H16" s="40"/>
      <c r="I16" s="19">
        <f t="shared" si="1"/>
        <v>0</v>
      </c>
    </row>
    <row r="17" spans="1:9" ht="18" customHeight="1">
      <c r="A17" s="1" t="s">
        <v>55</v>
      </c>
      <c r="B17" s="41" t="s">
        <v>131</v>
      </c>
      <c r="C17" s="57"/>
      <c r="D17" s="58"/>
      <c r="E17" s="45">
        <f t="shared" si="0"/>
        <v>0</v>
      </c>
      <c r="F17" s="46"/>
      <c r="G17" s="40"/>
      <c r="H17" s="40"/>
      <c r="I17" s="19">
        <f t="shared" si="1"/>
        <v>0</v>
      </c>
    </row>
    <row r="18" spans="1:9" ht="18" customHeight="1">
      <c r="A18" s="1" t="s">
        <v>56</v>
      </c>
      <c r="B18" s="41" t="s">
        <v>130</v>
      </c>
      <c r="C18" s="57"/>
      <c r="D18" s="58"/>
      <c r="E18" s="45">
        <f t="shared" si="0"/>
        <v>0</v>
      </c>
      <c r="F18" s="57"/>
      <c r="G18" s="57"/>
      <c r="H18" s="45">
        <f>F18+G18</f>
        <v>0</v>
      </c>
      <c r="I18" s="19">
        <f t="shared" si="1"/>
        <v>0</v>
      </c>
    </row>
    <row r="19" spans="1:9" ht="9.9499999999999993" customHeight="1">
      <c r="A19" s="22"/>
      <c r="B19" s="23"/>
      <c r="C19" s="23"/>
      <c r="D19" s="23"/>
      <c r="E19" s="23"/>
      <c r="F19" s="23"/>
      <c r="G19" s="23"/>
      <c r="H19" s="23"/>
      <c r="I19" s="23"/>
    </row>
    <row r="20" spans="1:9" ht="19.5" customHeight="1">
      <c r="A20" s="15" t="s">
        <v>129</v>
      </c>
      <c r="B20" s="44" t="s">
        <v>128</v>
      </c>
      <c r="C20" s="40"/>
      <c r="D20" s="40"/>
      <c r="E20" s="40"/>
      <c r="F20" s="43">
        <f>+F21+F22</f>
        <v>0</v>
      </c>
      <c r="G20" s="40"/>
      <c r="H20" s="40"/>
      <c r="I20" s="24">
        <f>F20</f>
        <v>0</v>
      </c>
    </row>
    <row r="21" spans="1:9" ht="18" customHeight="1">
      <c r="A21" s="1" t="s">
        <v>58</v>
      </c>
      <c r="B21" s="41" t="s">
        <v>125</v>
      </c>
      <c r="C21" s="40"/>
      <c r="D21" s="40"/>
      <c r="E21" s="40"/>
      <c r="F21" s="57"/>
      <c r="G21" s="40"/>
      <c r="H21" s="40"/>
      <c r="I21" s="19">
        <f t="shared" ref="I21:I22" si="2">F21</f>
        <v>0</v>
      </c>
    </row>
    <row r="22" spans="1:9" ht="18" customHeight="1">
      <c r="A22" s="1" t="s">
        <v>59</v>
      </c>
      <c r="B22" s="41" t="s">
        <v>119</v>
      </c>
      <c r="C22" s="40"/>
      <c r="D22" s="40"/>
      <c r="E22" s="40"/>
      <c r="F22" s="57"/>
      <c r="G22" s="40"/>
      <c r="H22" s="40"/>
      <c r="I22" s="19">
        <f t="shared" si="2"/>
        <v>0</v>
      </c>
    </row>
    <row r="23" spans="1:9" ht="9.9499999999999993" customHeight="1">
      <c r="A23" s="22"/>
      <c r="B23" s="23"/>
      <c r="C23" s="23"/>
      <c r="D23" s="23"/>
      <c r="E23" s="23"/>
      <c r="F23" s="23"/>
      <c r="G23" s="23"/>
      <c r="H23" s="23"/>
      <c r="I23" s="23"/>
    </row>
    <row r="24" spans="1:9" ht="21" customHeight="1">
      <c r="A24" s="15" t="s">
        <v>127</v>
      </c>
      <c r="B24" s="44" t="s">
        <v>126</v>
      </c>
      <c r="C24" s="40"/>
      <c r="D24" s="40"/>
      <c r="E24" s="40"/>
      <c r="F24" s="40"/>
      <c r="G24" s="40"/>
      <c r="H24" s="40"/>
      <c r="I24" s="40"/>
    </row>
    <row r="25" spans="1:9" ht="19.5" customHeight="1">
      <c r="A25" s="1" t="s">
        <v>66</v>
      </c>
      <c r="B25" s="42" t="s">
        <v>125</v>
      </c>
      <c r="C25" s="40"/>
      <c r="D25" s="40"/>
      <c r="E25" s="40"/>
      <c r="F25" s="40"/>
      <c r="G25" s="40"/>
      <c r="H25" s="40"/>
      <c r="I25" s="40"/>
    </row>
    <row r="26" spans="1:9" ht="32.1" customHeight="1">
      <c r="A26" s="1" t="s">
        <v>67</v>
      </c>
      <c r="B26" s="41" t="s">
        <v>117</v>
      </c>
      <c r="C26" s="40"/>
      <c r="D26" s="40"/>
      <c r="E26" s="58"/>
      <c r="F26" s="40"/>
      <c r="G26" s="40"/>
      <c r="H26" s="58"/>
      <c r="I26" s="19">
        <f>+E26+H26</f>
        <v>0</v>
      </c>
    </row>
    <row r="27" spans="1:9" ht="32.1" customHeight="1">
      <c r="A27" s="1" t="s">
        <v>68</v>
      </c>
      <c r="B27" s="41" t="s">
        <v>115</v>
      </c>
      <c r="C27" s="40"/>
      <c r="D27" s="40"/>
      <c r="E27" s="58"/>
      <c r="F27" s="40"/>
      <c r="G27" s="40"/>
      <c r="H27" s="58"/>
      <c r="I27" s="19">
        <f>+E27+H27</f>
        <v>0</v>
      </c>
    </row>
    <row r="28" spans="1:9" ht="32.1" customHeight="1">
      <c r="A28" s="1" t="s">
        <v>124</v>
      </c>
      <c r="B28" s="41" t="s">
        <v>123</v>
      </c>
      <c r="C28" s="40"/>
      <c r="D28" s="40"/>
      <c r="E28" s="58"/>
      <c r="F28" s="40"/>
      <c r="G28" s="40"/>
      <c r="H28" s="58"/>
      <c r="I28" s="19">
        <f>+E28+H28</f>
        <v>0</v>
      </c>
    </row>
    <row r="29" spans="1:9" ht="32.1" customHeight="1">
      <c r="A29" s="1" t="s">
        <v>122</v>
      </c>
      <c r="B29" s="41" t="s">
        <v>121</v>
      </c>
      <c r="C29" s="40"/>
      <c r="D29" s="40"/>
      <c r="E29" s="43">
        <f>H28</f>
        <v>0</v>
      </c>
      <c r="F29" s="40"/>
      <c r="G29" s="40"/>
      <c r="H29" s="43">
        <f>E28</f>
        <v>0</v>
      </c>
      <c r="I29" s="19">
        <f>+E29+H29</f>
        <v>0</v>
      </c>
    </row>
    <row r="30" spans="1:9" ht="19.5" customHeight="1">
      <c r="A30" s="1" t="s">
        <v>120</v>
      </c>
      <c r="B30" s="42" t="s">
        <v>119</v>
      </c>
      <c r="C30" s="40"/>
      <c r="D30" s="40"/>
      <c r="E30" s="40"/>
      <c r="F30" s="40"/>
      <c r="G30" s="40"/>
      <c r="H30" s="40"/>
      <c r="I30" s="40"/>
    </row>
    <row r="31" spans="1:9" ht="18" customHeight="1">
      <c r="A31" s="1" t="s">
        <v>118</v>
      </c>
      <c r="B31" s="41" t="s">
        <v>117</v>
      </c>
      <c r="C31" s="40"/>
      <c r="D31" s="40"/>
      <c r="E31" s="58"/>
      <c r="F31" s="40"/>
      <c r="G31" s="40"/>
      <c r="H31" s="58"/>
      <c r="I31" s="19">
        <f>+E31+H31</f>
        <v>0</v>
      </c>
    </row>
    <row r="32" spans="1:9" ht="18" customHeight="1">
      <c r="A32" s="1" t="s">
        <v>116</v>
      </c>
      <c r="B32" s="41" t="s">
        <v>115</v>
      </c>
      <c r="C32" s="40"/>
      <c r="D32" s="40"/>
      <c r="E32" s="59"/>
      <c r="F32" s="40"/>
      <c r="G32" s="40"/>
      <c r="H32" s="59"/>
      <c r="I32" s="19">
        <f>+E32+H32</f>
        <v>0</v>
      </c>
    </row>
    <row r="33" spans="1:9" ht="9.9499999999999993" customHeight="1">
      <c r="A33" s="22"/>
      <c r="B33" s="23"/>
      <c r="C33" s="23"/>
      <c r="D33" s="23"/>
      <c r="E33" s="23"/>
      <c r="F33" s="23"/>
      <c r="G33" s="23"/>
      <c r="H33" s="23"/>
      <c r="I33" s="23"/>
    </row>
    <row r="34" spans="1:9" ht="17.25" customHeight="1">
      <c r="A34" s="39" t="s">
        <v>114</v>
      </c>
      <c r="B34" s="4" t="s">
        <v>113</v>
      </c>
      <c r="C34" s="3"/>
      <c r="D34" s="3"/>
      <c r="E34" s="3"/>
      <c r="F34" s="3"/>
      <c r="G34" s="3"/>
      <c r="H34" s="3"/>
      <c r="I34" s="3"/>
    </row>
    <row r="35" spans="1:9" ht="9.9499999999999993" customHeight="1" thickBot="1">
      <c r="A35" s="22"/>
      <c r="B35" s="23"/>
      <c r="C35" s="23"/>
      <c r="D35" s="23"/>
      <c r="E35" s="23"/>
      <c r="F35" s="23"/>
      <c r="G35" s="23"/>
      <c r="H35" s="23"/>
      <c r="I35" s="23"/>
    </row>
    <row r="36" spans="1:9" ht="15.95" customHeight="1">
      <c r="A36" s="2"/>
      <c r="B36" s="33"/>
      <c r="C36" s="37" t="s">
        <v>112</v>
      </c>
      <c r="D36" s="38"/>
      <c r="E36" s="35"/>
      <c r="F36" s="37" t="s">
        <v>111</v>
      </c>
      <c r="G36" s="36"/>
      <c r="H36" s="35"/>
      <c r="I36" s="34"/>
    </row>
    <row r="37" spans="1:9" ht="15.95" customHeight="1" thickBot="1">
      <c r="A37" s="2"/>
      <c r="B37" s="33"/>
      <c r="C37" s="32" t="s">
        <v>109</v>
      </c>
      <c r="D37" s="31" t="s">
        <v>108</v>
      </c>
      <c r="E37" s="30" t="s">
        <v>110</v>
      </c>
      <c r="F37" s="32" t="s">
        <v>109</v>
      </c>
      <c r="G37" s="31" t="s">
        <v>108</v>
      </c>
      <c r="H37" s="30" t="s">
        <v>107</v>
      </c>
      <c r="I37" s="29" t="s">
        <v>106</v>
      </c>
    </row>
    <row r="38" spans="1:9" ht="44.1" customHeight="1">
      <c r="A38" s="15">
        <v>1</v>
      </c>
      <c r="B38" s="28" t="s">
        <v>105</v>
      </c>
      <c r="C38" s="27"/>
      <c r="D38" s="26"/>
      <c r="E38" s="25">
        <f>E39+E40+E41+E42</f>
        <v>0</v>
      </c>
      <c r="F38" s="27"/>
      <c r="G38" s="26"/>
      <c r="H38" s="25">
        <f>H39+H40+H41</f>
        <v>0</v>
      </c>
      <c r="I38" s="24">
        <f>+E38+H38</f>
        <v>0</v>
      </c>
    </row>
    <row r="39" spans="1:9" ht="32.1" customHeight="1">
      <c r="A39" s="1" t="s">
        <v>52</v>
      </c>
      <c r="B39" s="21" t="s">
        <v>104</v>
      </c>
      <c r="C39" s="57"/>
      <c r="D39" s="58"/>
      <c r="E39" s="20">
        <f>C39+D39</f>
        <v>0</v>
      </c>
      <c r="F39" s="55"/>
      <c r="G39" s="56"/>
      <c r="H39" s="20">
        <f>F39+G39</f>
        <v>0</v>
      </c>
      <c r="I39" s="19">
        <f>E39+H39</f>
        <v>0</v>
      </c>
    </row>
    <row r="40" spans="1:9" ht="32.1" customHeight="1">
      <c r="A40" s="1" t="s">
        <v>53</v>
      </c>
      <c r="B40" s="21" t="s">
        <v>103</v>
      </c>
      <c r="C40" s="55"/>
      <c r="D40" s="56"/>
      <c r="E40" s="20">
        <f>C40+D40</f>
        <v>0</v>
      </c>
      <c r="F40" s="55"/>
      <c r="G40" s="56"/>
      <c r="H40" s="20">
        <f>F40+G40</f>
        <v>0</v>
      </c>
      <c r="I40" s="19">
        <f>E40+H40</f>
        <v>0</v>
      </c>
    </row>
    <row r="41" spans="1:9" ht="32.1" customHeight="1">
      <c r="A41" s="1" t="s">
        <v>54</v>
      </c>
      <c r="B41" s="21" t="s">
        <v>102</v>
      </c>
      <c r="C41" s="55"/>
      <c r="D41" s="56"/>
      <c r="E41" s="20">
        <f>C41+D41</f>
        <v>0</v>
      </c>
      <c r="F41" s="55"/>
      <c r="G41" s="56"/>
      <c r="H41" s="20">
        <f>F41+G41</f>
        <v>0</v>
      </c>
      <c r="I41" s="19">
        <f>E41+H41</f>
        <v>0</v>
      </c>
    </row>
    <row r="42" spans="1:9" ht="32.1" customHeight="1">
      <c r="A42" s="1" t="s">
        <v>55</v>
      </c>
      <c r="B42" s="21" t="s">
        <v>101</v>
      </c>
      <c r="C42" s="55"/>
      <c r="D42" s="56"/>
      <c r="E42" s="20">
        <f>C42+D42</f>
        <v>0</v>
      </c>
      <c r="F42" s="18"/>
      <c r="G42" s="18"/>
      <c r="H42" s="18"/>
      <c r="I42" s="19">
        <f>E42</f>
        <v>0</v>
      </c>
    </row>
    <row r="43" spans="1:9" ht="9.9499999999999993" customHeight="1">
      <c r="A43" s="22"/>
      <c r="B43" s="23"/>
      <c r="C43" s="23"/>
      <c r="D43" s="23"/>
      <c r="E43" s="23"/>
      <c r="F43" s="23"/>
      <c r="G43" s="23"/>
      <c r="H43" s="23"/>
      <c r="I43" s="23"/>
    </row>
    <row r="44" spans="1:9" ht="57.95" customHeight="1">
      <c r="A44" s="22" t="s">
        <v>56</v>
      </c>
      <c r="B44" s="21" t="s">
        <v>100</v>
      </c>
      <c r="C44" s="55"/>
      <c r="D44" s="56"/>
      <c r="E44" s="20">
        <f>C44+D44</f>
        <v>0</v>
      </c>
      <c r="F44" s="18"/>
      <c r="G44" s="18"/>
      <c r="H44" s="18"/>
      <c r="I44" s="19">
        <f>E44</f>
        <v>0</v>
      </c>
    </row>
    <row r="45" spans="1:9" hidden="1">
      <c r="A45" s="18"/>
      <c r="B45" s="5"/>
      <c r="C45" s="18"/>
      <c r="D45" s="18"/>
      <c r="E45" s="18"/>
      <c r="F45" s="18"/>
      <c r="G45" s="18"/>
      <c r="H45" s="18"/>
      <c r="I45" s="17"/>
    </row>
  </sheetData>
  <sheetProtection algorithmName="SHA-512" hashValue="OK3aH9KFQ3gvPZt/lUFDFAHEa+f1nsEsZ4Q2OD1j7AuAfO+63aiJaMr1Rctsp70WZ8TtL66rz8nkuGTd5RM+vw==" saltValue="WqNU3VogWAETVeNJ/vOkrw==" spinCount="100000" sheet="1" scenarios="1"/>
  <dataValidations count="7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4:H44 C38:H42">
      <formula1>0</formula1>
    </dataValidation>
    <dataValidation errorStyle="warning" allowBlank="1" showInputMessage="1" showErrorMessage="1" errorTitle="Λάθος τύπος δεδομένων" error="Εισάγετε αριθμούς" sqref="C24:I32 I38 C13:I18 C20:I22"/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45:H45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Τρίμηνο" sqref="D5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portrait" r:id="rId1"/>
  <headerFooter>
    <oddFooter>&amp;L&amp;F&amp;R&amp;P/&amp;N</oddFooter>
  </headerFooter>
  <ignoredErrors>
    <ignoredError sqref="E1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1003"/>
  <sheetViews>
    <sheetView tabSelected="1" topLeftCell="A90" zoomScale="70" zoomScaleNormal="70" zoomScaleSheetLayoutView="90" workbookViewId="0">
      <selection activeCell="C70" sqref="C70"/>
    </sheetView>
  </sheetViews>
  <sheetFormatPr defaultRowHeight="12.75"/>
  <cols>
    <col min="1" max="1" width="4.625" style="130" customWidth="1"/>
    <col min="2" max="2" width="42.625" style="77" customWidth="1"/>
    <col min="3" max="11" width="15.625" style="77" customWidth="1"/>
    <col min="12" max="13" width="11.125" style="129" customWidth="1"/>
    <col min="14" max="16384" width="9" style="77"/>
  </cols>
  <sheetData>
    <row r="1" spans="1:75" s="63" customFormat="1" ht="25.5" customHeight="1">
      <c r="A1" s="60"/>
      <c r="B1" s="61"/>
      <c r="C1" s="62" t="s">
        <v>141</v>
      </c>
      <c r="D1" s="62"/>
      <c r="E1" s="61"/>
      <c r="F1" s="61"/>
      <c r="G1" s="61"/>
      <c r="H1" s="61"/>
      <c r="I1" s="61"/>
      <c r="J1" s="61"/>
      <c r="K1" s="61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</row>
    <row r="2" spans="1:75" s="63" customFormat="1" ht="9.9499999999999993" customHeight="1">
      <c r="A2" s="60"/>
      <c r="B2" s="61"/>
      <c r="C2" s="65"/>
      <c r="D2" s="65"/>
      <c r="E2" s="65"/>
      <c r="F2" s="65"/>
      <c r="G2" s="65"/>
      <c r="H2" s="65"/>
      <c r="I2" s="65"/>
      <c r="J2" s="65"/>
      <c r="K2" s="65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</row>
    <row r="3" spans="1:75" s="63" customFormat="1" ht="18" customHeight="1">
      <c r="A3" s="60"/>
      <c r="B3" s="66" t="s">
        <v>1</v>
      </c>
      <c r="C3" s="131"/>
      <c r="D3" s="67"/>
      <c r="E3" s="68"/>
      <c r="F3" s="68"/>
      <c r="G3" s="68"/>
      <c r="H3" s="68"/>
      <c r="I3" s="68"/>
      <c r="J3" s="68"/>
      <c r="K3" s="69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</row>
    <row r="4" spans="1:75" s="63" customFormat="1" ht="18" customHeight="1" thickBot="1">
      <c r="A4" s="60"/>
      <c r="B4" s="66" t="s">
        <v>0</v>
      </c>
      <c r="C4" s="131"/>
      <c r="D4" s="67"/>
      <c r="E4" s="68"/>
      <c r="F4" s="68"/>
      <c r="G4" s="68"/>
      <c r="H4" s="68"/>
      <c r="I4" s="68"/>
      <c r="J4" s="68"/>
      <c r="K4" s="69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</row>
    <row r="5" spans="1:75" s="63" customFormat="1" ht="18" customHeight="1" thickBot="1">
      <c r="A5" s="60"/>
      <c r="B5" s="70" t="s">
        <v>142</v>
      </c>
      <c r="C5" s="52"/>
      <c r="D5" s="54"/>
      <c r="E5" s="68"/>
      <c r="F5" s="68"/>
      <c r="G5" s="68"/>
      <c r="H5" s="68"/>
      <c r="I5" s="68"/>
      <c r="J5" s="68"/>
      <c r="K5" s="69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</row>
    <row r="6" spans="1:75" s="63" customFormat="1" ht="18" customHeight="1">
      <c r="A6" s="60"/>
      <c r="B6" s="71" t="s">
        <v>5</v>
      </c>
      <c r="C6" s="132"/>
      <c r="D6" s="72"/>
      <c r="E6" s="68"/>
      <c r="F6" s="68"/>
      <c r="G6" s="68"/>
      <c r="H6" s="68"/>
      <c r="I6" s="68"/>
      <c r="J6" s="68"/>
      <c r="K6" s="69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</row>
    <row r="7" spans="1:75" ht="12" customHeight="1">
      <c r="A7" s="60"/>
      <c r="B7" s="61"/>
      <c r="C7" s="73" t="s">
        <v>99</v>
      </c>
      <c r="D7" s="74"/>
      <c r="E7" s="75"/>
      <c r="F7" s="75"/>
      <c r="G7" s="75"/>
      <c r="H7" s="75"/>
      <c r="I7" s="75"/>
      <c r="J7" s="75"/>
      <c r="K7" s="75"/>
      <c r="L7" s="76"/>
      <c r="M7" s="76"/>
    </row>
    <row r="8" spans="1:75" ht="9.9499999999999993" customHeight="1">
      <c r="A8" s="78"/>
      <c r="B8" s="79"/>
      <c r="C8" s="79"/>
      <c r="D8" s="79"/>
      <c r="E8" s="79"/>
      <c r="F8" s="79"/>
      <c r="G8" s="79"/>
      <c r="H8" s="79"/>
      <c r="I8" s="79"/>
      <c r="J8" s="79"/>
      <c r="K8" s="79"/>
      <c r="L8" s="76"/>
      <c r="M8" s="76"/>
    </row>
    <row r="9" spans="1:75" ht="24" customHeight="1">
      <c r="A9" s="80" t="s">
        <v>51</v>
      </c>
      <c r="B9" s="81" t="s">
        <v>80</v>
      </c>
      <c r="C9" s="82"/>
      <c r="D9" s="82"/>
      <c r="E9" s="82"/>
      <c r="F9" s="82"/>
      <c r="G9" s="82"/>
      <c r="H9" s="82"/>
      <c r="I9" s="82"/>
      <c r="J9" s="82"/>
      <c r="K9" s="82"/>
      <c r="L9" s="76"/>
      <c r="M9" s="76"/>
    </row>
    <row r="10" spans="1:75" ht="9.9499999999999993" customHeight="1">
      <c r="A10" s="83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6"/>
      <c r="M10" s="76"/>
    </row>
    <row r="11" spans="1:75" ht="24" customHeight="1">
      <c r="A11" s="83"/>
      <c r="B11" s="78"/>
      <c r="C11" s="84" t="s">
        <v>37</v>
      </c>
      <c r="D11" s="84"/>
      <c r="E11" s="84"/>
      <c r="F11" s="85" t="s">
        <v>38</v>
      </c>
      <c r="G11" s="85"/>
      <c r="H11" s="85"/>
      <c r="I11" s="86" t="s">
        <v>3</v>
      </c>
      <c r="J11" s="86"/>
      <c r="K11" s="86"/>
      <c r="L11" s="76"/>
      <c r="M11" s="76"/>
    </row>
    <row r="12" spans="1:75" ht="27.95" customHeight="1">
      <c r="A12" s="87">
        <v>1</v>
      </c>
      <c r="B12" s="88" t="s">
        <v>81</v>
      </c>
      <c r="C12" s="89" t="s">
        <v>4</v>
      </c>
      <c r="D12" s="90" t="s">
        <v>47</v>
      </c>
      <c r="E12" s="91" t="s">
        <v>48</v>
      </c>
      <c r="F12" s="89" t="s">
        <v>4</v>
      </c>
      <c r="G12" s="90" t="s">
        <v>47</v>
      </c>
      <c r="H12" s="91" t="s">
        <v>48</v>
      </c>
      <c r="I12" s="89" t="s">
        <v>4</v>
      </c>
      <c r="J12" s="90" t="s">
        <v>47</v>
      </c>
      <c r="K12" s="91" t="s">
        <v>48</v>
      </c>
      <c r="L12" s="76"/>
      <c r="M12" s="76"/>
    </row>
    <row r="13" spans="1:75" ht="18" customHeight="1">
      <c r="A13" s="79" t="s">
        <v>52</v>
      </c>
      <c r="B13" s="92" t="s">
        <v>39</v>
      </c>
      <c r="C13" s="93">
        <f>C31+F31+I31</f>
        <v>0</v>
      </c>
      <c r="D13" s="93">
        <f>D31+G31+J31</f>
        <v>0</v>
      </c>
      <c r="E13" s="93">
        <f>E31+H31+K31</f>
        <v>0</v>
      </c>
      <c r="F13" s="93">
        <f>C81+F81+I81</f>
        <v>0</v>
      </c>
      <c r="G13" s="93">
        <f>D81+G81+J81</f>
        <v>0</v>
      </c>
      <c r="H13" s="93">
        <f>E81+H81+K81</f>
        <v>0</v>
      </c>
      <c r="I13" s="93">
        <f>C130+I130</f>
        <v>0</v>
      </c>
      <c r="J13" s="93">
        <f>D130+J130</f>
        <v>0</v>
      </c>
      <c r="K13" s="93">
        <f>E130+K130</f>
        <v>0</v>
      </c>
      <c r="L13" s="76"/>
      <c r="M13" s="76"/>
    </row>
    <row r="14" spans="1:75" ht="18" customHeight="1">
      <c r="A14" s="79" t="s">
        <v>53</v>
      </c>
      <c r="B14" s="92" t="s">
        <v>40</v>
      </c>
      <c r="C14" s="93">
        <f>C46+F46+I46+C58+F58+I58</f>
        <v>0</v>
      </c>
      <c r="D14" s="93">
        <f>D46+G46+J46+D58+G58+J58</f>
        <v>0</v>
      </c>
      <c r="E14" s="78"/>
      <c r="F14" s="93">
        <f>C96+F96+I96+C108+F108+I108</f>
        <v>0</v>
      </c>
      <c r="G14" s="93">
        <f>D96+G96+J96+D108+G108+J108</f>
        <v>0</v>
      </c>
      <c r="H14" s="78"/>
      <c r="I14" s="93">
        <f>C145+I145+C157+I157</f>
        <v>0</v>
      </c>
      <c r="J14" s="93">
        <f>D145+J145+D157+J157</f>
        <v>0</v>
      </c>
      <c r="K14" s="78"/>
      <c r="L14" s="76"/>
      <c r="M14" s="76"/>
    </row>
    <row r="15" spans="1:75" ht="18" customHeight="1">
      <c r="A15" s="79" t="s">
        <v>54</v>
      </c>
      <c r="B15" s="92" t="s">
        <v>8</v>
      </c>
      <c r="C15" s="93">
        <f>C63+F63+I63</f>
        <v>0</v>
      </c>
      <c r="D15" s="93">
        <f>D63+G63+J63</f>
        <v>0</v>
      </c>
      <c r="E15" s="78"/>
      <c r="F15" s="93">
        <f>C113+F113+I113</f>
        <v>0</v>
      </c>
      <c r="G15" s="93">
        <f>D113+G113+J113</f>
        <v>0</v>
      </c>
      <c r="H15" s="78"/>
      <c r="I15" s="93">
        <f>C162+I162</f>
        <v>0</v>
      </c>
      <c r="J15" s="93">
        <f>D162+J162</f>
        <v>0</v>
      </c>
      <c r="K15" s="78"/>
      <c r="L15" s="76"/>
      <c r="M15" s="76"/>
    </row>
    <row r="16" spans="1:75" ht="18" customHeight="1">
      <c r="A16" s="79" t="s">
        <v>55</v>
      </c>
      <c r="B16" s="92" t="s">
        <v>49</v>
      </c>
      <c r="C16" s="14"/>
      <c r="D16" s="78"/>
      <c r="E16" s="78"/>
      <c r="F16" s="14"/>
      <c r="G16" s="78"/>
      <c r="H16" s="78"/>
      <c r="I16" s="14"/>
      <c r="J16" s="78"/>
      <c r="K16" s="78"/>
      <c r="L16" s="76"/>
      <c r="M16" s="76"/>
    </row>
    <row r="17" spans="1:75" ht="9.9499999999999993" customHeight="1">
      <c r="A17" s="78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6"/>
      <c r="M17" s="76"/>
    </row>
    <row r="18" spans="1:75" ht="44.25" customHeight="1">
      <c r="A18" s="87">
        <v>2</v>
      </c>
      <c r="B18" s="88" t="s">
        <v>82</v>
      </c>
      <c r="C18" s="89" t="s">
        <v>4</v>
      </c>
      <c r="D18" s="90" t="s">
        <v>47</v>
      </c>
      <c r="E18" s="91" t="s">
        <v>48</v>
      </c>
      <c r="F18" s="78"/>
      <c r="G18" s="78"/>
      <c r="H18" s="78"/>
      <c r="I18" s="78"/>
      <c r="J18" s="78"/>
      <c r="K18" s="78"/>
      <c r="L18" s="76"/>
      <c r="M18" s="76"/>
    </row>
    <row r="19" spans="1:75" ht="20.25" customHeight="1">
      <c r="A19" s="79" t="s">
        <v>58</v>
      </c>
      <c r="B19" s="92" t="s">
        <v>39</v>
      </c>
      <c r="C19" s="93">
        <f>I13+F13+C13</f>
        <v>0</v>
      </c>
      <c r="D19" s="93">
        <f>J13+G13+D13</f>
        <v>0</v>
      </c>
      <c r="E19" s="93">
        <f>K13+H13+E13</f>
        <v>0</v>
      </c>
      <c r="F19" s="78"/>
      <c r="G19" s="78"/>
      <c r="H19" s="78"/>
      <c r="I19" s="78"/>
      <c r="J19" s="78"/>
      <c r="K19" s="78"/>
      <c r="L19" s="76"/>
      <c r="M19" s="76"/>
    </row>
    <row r="20" spans="1:75" ht="20.25" customHeight="1">
      <c r="A20" s="79" t="s">
        <v>59</v>
      </c>
      <c r="B20" s="92" t="s">
        <v>40</v>
      </c>
      <c r="C20" s="93">
        <f>I14+F14+C14</f>
        <v>0</v>
      </c>
      <c r="D20" s="93">
        <f>J14+G14+D14</f>
        <v>0</v>
      </c>
      <c r="E20" s="78"/>
      <c r="F20" s="78"/>
      <c r="G20" s="78"/>
      <c r="H20" s="78"/>
      <c r="I20" s="78"/>
      <c r="J20" s="78"/>
      <c r="K20" s="78"/>
      <c r="L20" s="76"/>
      <c r="M20" s="76"/>
    </row>
    <row r="21" spans="1:75" ht="20.25" customHeight="1">
      <c r="A21" s="79" t="s">
        <v>60</v>
      </c>
      <c r="B21" s="92" t="s">
        <v>8</v>
      </c>
      <c r="C21" s="93">
        <f>I15+F15+C15</f>
        <v>0</v>
      </c>
      <c r="D21" s="93">
        <f>J15+G15+D15</f>
        <v>0</v>
      </c>
      <c r="E21" s="78"/>
      <c r="F21" s="78"/>
      <c r="G21" s="78"/>
      <c r="H21" s="78"/>
      <c r="I21" s="78"/>
      <c r="J21" s="78"/>
      <c r="K21" s="78"/>
      <c r="L21" s="76"/>
      <c r="M21" s="76"/>
    </row>
    <row r="22" spans="1:75" ht="20.25" customHeight="1">
      <c r="A22" s="79" t="s">
        <v>61</v>
      </c>
      <c r="B22" s="92" t="s">
        <v>49</v>
      </c>
      <c r="C22" s="93">
        <f>C16+F16+I16</f>
        <v>0</v>
      </c>
      <c r="D22" s="78"/>
      <c r="E22" s="78"/>
      <c r="F22" s="78"/>
      <c r="G22" s="78"/>
      <c r="H22" s="78"/>
      <c r="I22" s="78"/>
      <c r="J22" s="78"/>
      <c r="K22" s="78"/>
      <c r="L22" s="76"/>
      <c r="M22" s="76"/>
    </row>
    <row r="23" spans="1:75" ht="20.25" customHeight="1">
      <c r="A23" s="79" t="s">
        <v>62</v>
      </c>
      <c r="B23" s="94" t="s">
        <v>41</v>
      </c>
      <c r="C23" s="93">
        <f>C19+C20+C21+C22</f>
        <v>0</v>
      </c>
      <c r="D23" s="78"/>
      <c r="E23" s="78"/>
      <c r="F23" s="78"/>
      <c r="G23" s="78"/>
      <c r="H23" s="78"/>
      <c r="I23" s="78"/>
      <c r="J23" s="78"/>
      <c r="K23" s="78"/>
      <c r="L23" s="76"/>
      <c r="M23" s="76"/>
    </row>
    <row r="24" spans="1:75" ht="9.9499999999999993" customHeight="1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6"/>
      <c r="M24" s="76"/>
    </row>
    <row r="25" spans="1:75" s="63" customFormat="1" ht="24" customHeight="1">
      <c r="A25" s="80" t="s">
        <v>79</v>
      </c>
      <c r="B25" s="81" t="s">
        <v>37</v>
      </c>
      <c r="C25" s="82"/>
      <c r="D25" s="82"/>
      <c r="E25" s="82"/>
      <c r="F25" s="82"/>
      <c r="G25" s="82"/>
      <c r="H25" s="82"/>
      <c r="I25" s="82"/>
      <c r="J25" s="82"/>
      <c r="K25" s="82"/>
      <c r="L25" s="76"/>
      <c r="M25" s="76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</row>
    <row r="26" spans="1:75" ht="9.9499999999999993" customHeight="1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6"/>
      <c r="M26" s="76"/>
    </row>
    <row r="27" spans="1:75" ht="21" customHeight="1">
      <c r="A27" s="79"/>
      <c r="B27" s="95"/>
      <c r="C27" s="96" t="s">
        <v>42</v>
      </c>
      <c r="D27" s="97"/>
      <c r="E27" s="98"/>
      <c r="F27" s="99" t="s">
        <v>45</v>
      </c>
      <c r="G27" s="100"/>
      <c r="H27" s="100"/>
      <c r="I27" s="100"/>
      <c r="J27" s="100"/>
      <c r="K27" s="101"/>
      <c r="L27" s="76"/>
      <c r="M27" s="76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</row>
    <row r="28" spans="1:75" ht="26.1" customHeight="1">
      <c r="A28" s="79"/>
      <c r="B28" s="95"/>
      <c r="C28" s="102"/>
      <c r="D28" s="103"/>
      <c r="E28" s="104"/>
      <c r="F28" s="105" t="s">
        <v>2</v>
      </c>
      <c r="G28" s="106"/>
      <c r="H28" s="107"/>
      <c r="I28" s="108" t="s">
        <v>44</v>
      </c>
      <c r="J28" s="109"/>
      <c r="K28" s="110"/>
      <c r="L28" s="76"/>
      <c r="M28" s="76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</row>
    <row r="29" spans="1:75" s="63" customFormat="1" ht="27.95" customHeight="1">
      <c r="A29" s="79"/>
      <c r="B29" s="95"/>
      <c r="C29" s="89" t="s">
        <v>4</v>
      </c>
      <c r="D29" s="90" t="s">
        <v>47</v>
      </c>
      <c r="E29" s="91" t="s">
        <v>48</v>
      </c>
      <c r="F29" s="89" t="s">
        <v>4</v>
      </c>
      <c r="G29" s="90" t="s">
        <v>47</v>
      </c>
      <c r="H29" s="91" t="s">
        <v>48</v>
      </c>
      <c r="I29" s="89" t="s">
        <v>4</v>
      </c>
      <c r="J29" s="90" t="s">
        <v>47</v>
      </c>
      <c r="K29" s="91" t="s">
        <v>48</v>
      </c>
      <c r="L29" s="76"/>
      <c r="M29" s="76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</row>
    <row r="30" spans="1:75" ht="21" customHeight="1">
      <c r="A30" s="87">
        <v>1</v>
      </c>
      <c r="B30" s="88" t="s">
        <v>83</v>
      </c>
      <c r="C30" s="95"/>
      <c r="D30" s="95"/>
      <c r="E30" s="95"/>
      <c r="F30" s="78"/>
      <c r="G30" s="78"/>
      <c r="H30" s="78"/>
      <c r="I30" s="95"/>
      <c r="J30" s="95"/>
      <c r="K30" s="95"/>
      <c r="L30" s="76"/>
      <c r="M30" s="76"/>
    </row>
    <row r="31" spans="1:75" s="63" customFormat="1" ht="15.95" customHeight="1">
      <c r="A31" s="79" t="s">
        <v>52</v>
      </c>
      <c r="B31" s="92" t="s">
        <v>21</v>
      </c>
      <c r="C31" s="111">
        <f t="shared" ref="C31:K31" si="0">SUM(C32,C36,C39)</f>
        <v>0</v>
      </c>
      <c r="D31" s="112">
        <f t="shared" si="0"/>
        <v>0</v>
      </c>
      <c r="E31" s="113">
        <f t="shared" si="0"/>
        <v>0</v>
      </c>
      <c r="F31" s="111">
        <f t="shared" si="0"/>
        <v>0</v>
      </c>
      <c r="G31" s="112">
        <f t="shared" si="0"/>
        <v>0</v>
      </c>
      <c r="H31" s="113">
        <f t="shared" si="0"/>
        <v>0</v>
      </c>
      <c r="I31" s="111">
        <f t="shared" si="0"/>
        <v>0</v>
      </c>
      <c r="J31" s="112">
        <f t="shared" si="0"/>
        <v>0</v>
      </c>
      <c r="K31" s="113">
        <f t="shared" si="0"/>
        <v>0</v>
      </c>
      <c r="L31" s="76"/>
      <c r="M31" s="76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</row>
    <row r="32" spans="1:75" ht="15.95" customHeight="1">
      <c r="A32" s="79" t="s">
        <v>53</v>
      </c>
      <c r="B32" s="114" t="s">
        <v>25</v>
      </c>
      <c r="C32" s="115">
        <f t="shared" ref="C32:K32" si="1">SUM(C33:C35)</f>
        <v>0</v>
      </c>
      <c r="D32" s="116">
        <f t="shared" si="1"/>
        <v>0</v>
      </c>
      <c r="E32" s="117">
        <f t="shared" si="1"/>
        <v>0</v>
      </c>
      <c r="F32" s="115">
        <f t="shared" si="1"/>
        <v>0</v>
      </c>
      <c r="G32" s="116">
        <f t="shared" si="1"/>
        <v>0</v>
      </c>
      <c r="H32" s="117">
        <f t="shared" si="1"/>
        <v>0</v>
      </c>
      <c r="I32" s="115">
        <f t="shared" si="1"/>
        <v>0</v>
      </c>
      <c r="J32" s="116">
        <f t="shared" si="1"/>
        <v>0</v>
      </c>
      <c r="K32" s="117">
        <f t="shared" si="1"/>
        <v>0</v>
      </c>
      <c r="L32" s="76"/>
      <c r="M32" s="76"/>
    </row>
    <row r="33" spans="1:75" ht="15.95" customHeight="1">
      <c r="A33" s="79" t="s">
        <v>54</v>
      </c>
      <c r="B33" s="118" t="s">
        <v>15</v>
      </c>
      <c r="C33" s="55"/>
      <c r="D33" s="55"/>
      <c r="E33" s="55"/>
      <c r="F33" s="55"/>
      <c r="G33" s="55"/>
      <c r="H33" s="55"/>
      <c r="I33" s="55"/>
      <c r="J33" s="55"/>
      <c r="K33" s="55"/>
      <c r="L33" s="76"/>
      <c r="M33" s="76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</row>
    <row r="34" spans="1:75" ht="15.95" customHeight="1">
      <c r="A34" s="79" t="s">
        <v>55</v>
      </c>
      <c r="B34" s="118" t="s">
        <v>14</v>
      </c>
      <c r="C34" s="55"/>
      <c r="D34" s="55"/>
      <c r="E34" s="55"/>
      <c r="F34" s="55"/>
      <c r="G34" s="55"/>
      <c r="H34" s="55"/>
      <c r="I34" s="55"/>
      <c r="J34" s="55"/>
      <c r="K34" s="55"/>
      <c r="L34" s="76"/>
      <c r="M34" s="76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</row>
    <row r="35" spans="1:75" ht="15.95" customHeight="1">
      <c r="A35" s="79" t="s">
        <v>56</v>
      </c>
      <c r="B35" s="118" t="s">
        <v>46</v>
      </c>
      <c r="C35" s="55"/>
      <c r="D35" s="55"/>
      <c r="E35" s="55"/>
      <c r="F35" s="55"/>
      <c r="G35" s="55"/>
      <c r="H35" s="55"/>
      <c r="I35" s="55"/>
      <c r="J35" s="55"/>
      <c r="K35" s="55"/>
      <c r="L35" s="76"/>
      <c r="M35" s="76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</row>
    <row r="36" spans="1:75" ht="15.95" customHeight="1">
      <c r="A36" s="79" t="s">
        <v>57</v>
      </c>
      <c r="B36" s="114" t="s">
        <v>24</v>
      </c>
      <c r="C36" s="115">
        <f t="shared" ref="C36:K36" si="2">SUM(C37:C38)</f>
        <v>0</v>
      </c>
      <c r="D36" s="116">
        <f t="shared" si="2"/>
        <v>0</v>
      </c>
      <c r="E36" s="117">
        <f t="shared" si="2"/>
        <v>0</v>
      </c>
      <c r="F36" s="115">
        <f t="shared" si="2"/>
        <v>0</v>
      </c>
      <c r="G36" s="116">
        <f t="shared" si="2"/>
        <v>0</v>
      </c>
      <c r="H36" s="117">
        <f t="shared" si="2"/>
        <v>0</v>
      </c>
      <c r="I36" s="115">
        <f t="shared" si="2"/>
        <v>0</v>
      </c>
      <c r="J36" s="116">
        <f t="shared" si="2"/>
        <v>0</v>
      </c>
      <c r="K36" s="117">
        <f t="shared" si="2"/>
        <v>0</v>
      </c>
      <c r="L36" s="76"/>
      <c r="M36" s="76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</row>
    <row r="37" spans="1:75" ht="15.95" customHeight="1">
      <c r="A37" s="79" t="s">
        <v>71</v>
      </c>
      <c r="B37" s="119" t="s">
        <v>27</v>
      </c>
      <c r="C37" s="55"/>
      <c r="D37" s="55"/>
      <c r="E37" s="55"/>
      <c r="F37" s="55"/>
      <c r="G37" s="55"/>
      <c r="H37" s="55"/>
      <c r="I37" s="55"/>
      <c r="J37" s="55"/>
      <c r="K37" s="55"/>
      <c r="L37" s="76"/>
      <c r="M37" s="76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</row>
    <row r="38" spans="1:75" ht="15.95" customHeight="1">
      <c r="A38" s="79" t="s">
        <v>72</v>
      </c>
      <c r="B38" s="118" t="s">
        <v>26</v>
      </c>
      <c r="C38" s="55"/>
      <c r="D38" s="55"/>
      <c r="E38" s="55"/>
      <c r="F38" s="55"/>
      <c r="G38" s="55"/>
      <c r="H38" s="55"/>
      <c r="I38" s="55"/>
      <c r="J38" s="55"/>
      <c r="K38" s="55"/>
      <c r="L38" s="76"/>
      <c r="M38" s="76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</row>
    <row r="39" spans="1:75" s="63" customFormat="1" ht="15.95" customHeight="1">
      <c r="A39" s="79" t="s">
        <v>73</v>
      </c>
      <c r="B39" s="114" t="s">
        <v>22</v>
      </c>
      <c r="C39" s="120">
        <f>SUM(C40:C43)</f>
        <v>0</v>
      </c>
      <c r="D39" s="120">
        <f t="shared" ref="D39:K39" si="3">SUM(D40:D43)</f>
        <v>0</v>
      </c>
      <c r="E39" s="120">
        <f t="shared" si="3"/>
        <v>0</v>
      </c>
      <c r="F39" s="120">
        <f t="shared" si="3"/>
        <v>0</v>
      </c>
      <c r="G39" s="120">
        <f t="shared" si="3"/>
        <v>0</v>
      </c>
      <c r="H39" s="120">
        <f t="shared" si="3"/>
        <v>0</v>
      </c>
      <c r="I39" s="120">
        <f>SUM(I40:I43)</f>
        <v>0</v>
      </c>
      <c r="J39" s="120">
        <f t="shared" si="3"/>
        <v>0</v>
      </c>
      <c r="K39" s="120">
        <f t="shared" si="3"/>
        <v>0</v>
      </c>
      <c r="L39" s="76"/>
      <c r="M39" s="76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</row>
    <row r="40" spans="1:75" ht="15.95" customHeight="1">
      <c r="A40" s="79" t="s">
        <v>74</v>
      </c>
      <c r="B40" s="118" t="s">
        <v>12</v>
      </c>
      <c r="C40" s="55"/>
      <c r="D40" s="55"/>
      <c r="E40" s="55"/>
      <c r="F40" s="55"/>
      <c r="G40" s="55"/>
      <c r="H40" s="55"/>
      <c r="I40" s="55"/>
      <c r="J40" s="55"/>
      <c r="K40" s="55"/>
      <c r="L40" s="76"/>
      <c r="M40" s="76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</row>
    <row r="41" spans="1:75" ht="15.95" customHeight="1">
      <c r="A41" s="79" t="s">
        <v>75</v>
      </c>
      <c r="B41" s="118" t="s">
        <v>10</v>
      </c>
      <c r="C41" s="55"/>
      <c r="D41" s="55"/>
      <c r="E41" s="55"/>
      <c r="F41" s="55"/>
      <c r="G41" s="55"/>
      <c r="H41" s="55"/>
      <c r="I41" s="55"/>
      <c r="J41" s="55"/>
      <c r="K41" s="55"/>
      <c r="L41" s="76"/>
      <c r="M41" s="76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</row>
    <row r="42" spans="1:75" ht="15.95" customHeight="1">
      <c r="A42" s="79" t="s">
        <v>76</v>
      </c>
      <c r="B42" s="118" t="s">
        <v>50</v>
      </c>
      <c r="C42" s="55"/>
      <c r="D42" s="55"/>
      <c r="E42" s="55"/>
      <c r="F42" s="55"/>
      <c r="G42" s="55"/>
      <c r="H42" s="55"/>
      <c r="I42" s="55"/>
      <c r="J42" s="55"/>
      <c r="K42" s="55"/>
      <c r="L42" s="76"/>
      <c r="M42" s="76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</row>
    <row r="43" spans="1:75" s="63" customFormat="1" ht="15.95" customHeight="1">
      <c r="A43" s="79" t="s">
        <v>77</v>
      </c>
      <c r="B43" s="118" t="s">
        <v>23</v>
      </c>
      <c r="C43" s="55"/>
      <c r="D43" s="55"/>
      <c r="E43" s="55"/>
      <c r="F43" s="55"/>
      <c r="G43" s="55"/>
      <c r="H43" s="55"/>
      <c r="I43" s="55"/>
      <c r="J43" s="55"/>
      <c r="K43" s="55"/>
      <c r="L43" s="76"/>
      <c r="M43" s="76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</row>
    <row r="44" spans="1:75" ht="9.9499999999999993" customHeight="1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6"/>
      <c r="M44" s="76"/>
    </row>
    <row r="45" spans="1:75" ht="21" customHeight="1">
      <c r="A45" s="87">
        <v>2</v>
      </c>
      <c r="B45" s="88" t="s">
        <v>85</v>
      </c>
      <c r="C45" s="95"/>
      <c r="D45" s="95"/>
      <c r="E45" s="95"/>
      <c r="F45" s="78"/>
      <c r="G45" s="78"/>
      <c r="H45" s="78"/>
      <c r="I45" s="95"/>
      <c r="J45" s="95"/>
      <c r="K45" s="78"/>
      <c r="L45" s="76"/>
      <c r="M45" s="76"/>
    </row>
    <row r="46" spans="1:75" ht="15.95" customHeight="1">
      <c r="A46" s="79" t="s">
        <v>58</v>
      </c>
      <c r="B46" s="94" t="s">
        <v>16</v>
      </c>
      <c r="C46" s="121">
        <f>SUM(C47,C51)</f>
        <v>0</v>
      </c>
      <c r="D46" s="121">
        <f>SUM(D47,D51)</f>
        <v>0</v>
      </c>
      <c r="E46" s="78"/>
      <c r="F46" s="121">
        <f>SUM(F47,F51)</f>
        <v>0</v>
      </c>
      <c r="G46" s="121">
        <f>SUM(G47,G51)</f>
        <v>0</v>
      </c>
      <c r="H46" s="78"/>
      <c r="I46" s="121">
        <f>SUM(I47,I51)</f>
        <v>0</v>
      </c>
      <c r="J46" s="121">
        <f>SUM(J47,J51)</f>
        <v>0</v>
      </c>
      <c r="K46" s="78"/>
      <c r="L46" s="76"/>
      <c r="M46" s="76"/>
    </row>
    <row r="47" spans="1:75" s="63" customFormat="1" ht="15.95" customHeight="1">
      <c r="A47" s="79" t="s">
        <v>59</v>
      </c>
      <c r="B47" s="114" t="s">
        <v>19</v>
      </c>
      <c r="C47" s="116">
        <f>SUM(C48:C50)</f>
        <v>0</v>
      </c>
      <c r="D47" s="116">
        <f>SUM(D48:D50)</f>
        <v>0</v>
      </c>
      <c r="E47" s="78"/>
      <c r="F47" s="116">
        <f>SUM(F48:F50)</f>
        <v>0</v>
      </c>
      <c r="G47" s="116">
        <f>SUM(G48:G50)</f>
        <v>0</v>
      </c>
      <c r="H47" s="78"/>
      <c r="I47" s="116">
        <f>SUM(I48:I50)</f>
        <v>0</v>
      </c>
      <c r="J47" s="116">
        <f>SUM(J48:J50)</f>
        <v>0</v>
      </c>
      <c r="K47" s="78"/>
      <c r="L47" s="76"/>
      <c r="M47" s="76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</row>
    <row r="48" spans="1:75" s="63" customFormat="1" ht="15.95" customHeight="1">
      <c r="A48" s="79" t="s">
        <v>60</v>
      </c>
      <c r="B48" s="118" t="s">
        <v>15</v>
      </c>
      <c r="C48" s="55"/>
      <c r="D48" s="55"/>
      <c r="E48" s="78"/>
      <c r="F48" s="55"/>
      <c r="G48" s="55"/>
      <c r="H48" s="78"/>
      <c r="I48" s="55"/>
      <c r="J48" s="55"/>
      <c r="K48" s="78"/>
      <c r="L48" s="76"/>
      <c r="M48" s="76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</row>
    <row r="49" spans="1:75" s="63" customFormat="1" ht="15.95" customHeight="1">
      <c r="A49" s="79" t="s">
        <v>61</v>
      </c>
      <c r="B49" s="118" t="s">
        <v>14</v>
      </c>
      <c r="C49" s="55"/>
      <c r="D49" s="55"/>
      <c r="E49" s="78"/>
      <c r="F49" s="55"/>
      <c r="G49" s="55"/>
      <c r="H49" s="78"/>
      <c r="I49" s="55"/>
      <c r="J49" s="55"/>
      <c r="K49" s="78"/>
      <c r="L49" s="76"/>
      <c r="M49" s="76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</row>
    <row r="50" spans="1:75" s="63" customFormat="1" ht="15.95" customHeight="1">
      <c r="A50" s="79" t="s">
        <v>62</v>
      </c>
      <c r="B50" s="118" t="s">
        <v>46</v>
      </c>
      <c r="C50" s="55"/>
      <c r="D50" s="55"/>
      <c r="E50" s="78"/>
      <c r="F50" s="55"/>
      <c r="G50" s="55"/>
      <c r="H50" s="78"/>
      <c r="I50" s="55"/>
      <c r="J50" s="55"/>
      <c r="K50" s="78"/>
      <c r="L50" s="76"/>
      <c r="M50" s="76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</row>
    <row r="51" spans="1:75" s="63" customFormat="1" ht="15.95" customHeight="1">
      <c r="A51" s="79" t="s">
        <v>63</v>
      </c>
      <c r="B51" s="114" t="s">
        <v>20</v>
      </c>
      <c r="C51" s="122">
        <f>SUM(C52:C55)</f>
        <v>0</v>
      </c>
      <c r="D51" s="122">
        <f>SUM(D52:D55)</f>
        <v>0</v>
      </c>
      <c r="E51" s="78"/>
      <c r="F51" s="116">
        <f>SUM(F52:F55)</f>
        <v>0</v>
      </c>
      <c r="G51" s="116">
        <f>SUM(G52:G55)</f>
        <v>0</v>
      </c>
      <c r="H51" s="78"/>
      <c r="I51" s="116">
        <f>SUM(I52:I55)</f>
        <v>0</v>
      </c>
      <c r="J51" s="116">
        <f>SUM(J52:J55)</f>
        <v>0</v>
      </c>
      <c r="K51" s="78"/>
      <c r="L51" s="76"/>
      <c r="M51" s="76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</row>
    <row r="52" spans="1:75" s="63" customFormat="1" ht="15.95" customHeight="1">
      <c r="A52" s="79" t="s">
        <v>64</v>
      </c>
      <c r="B52" s="118" t="s">
        <v>12</v>
      </c>
      <c r="C52" s="55"/>
      <c r="D52" s="55"/>
      <c r="E52" s="78"/>
      <c r="F52" s="55"/>
      <c r="G52" s="55"/>
      <c r="H52" s="78"/>
      <c r="I52" s="55"/>
      <c r="J52" s="55"/>
      <c r="K52" s="78"/>
      <c r="L52" s="76"/>
      <c r="M52" s="76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</row>
    <row r="53" spans="1:75" s="63" customFormat="1" ht="15.95" customHeight="1">
      <c r="A53" s="79" t="s">
        <v>65</v>
      </c>
      <c r="B53" s="118" t="s">
        <v>11</v>
      </c>
      <c r="C53" s="55"/>
      <c r="D53" s="55"/>
      <c r="E53" s="78"/>
      <c r="F53" s="55"/>
      <c r="G53" s="55"/>
      <c r="H53" s="78"/>
      <c r="I53" s="55"/>
      <c r="J53" s="55"/>
      <c r="K53" s="78"/>
      <c r="L53" s="76"/>
      <c r="M53" s="76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</row>
    <row r="54" spans="1:75" s="63" customFormat="1" ht="15.95" customHeight="1">
      <c r="A54" s="79" t="s">
        <v>69</v>
      </c>
      <c r="B54" s="118" t="s">
        <v>18</v>
      </c>
      <c r="C54" s="55"/>
      <c r="D54" s="55"/>
      <c r="E54" s="78"/>
      <c r="F54" s="55"/>
      <c r="G54" s="55"/>
      <c r="H54" s="78"/>
      <c r="I54" s="55"/>
      <c r="J54" s="55"/>
      <c r="K54" s="78"/>
      <c r="L54" s="76"/>
      <c r="M54" s="76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</row>
    <row r="55" spans="1:75" s="63" customFormat="1" ht="15.95" customHeight="1">
      <c r="A55" s="79" t="s">
        <v>84</v>
      </c>
      <c r="B55" s="118" t="s">
        <v>17</v>
      </c>
      <c r="C55" s="55"/>
      <c r="D55" s="55"/>
      <c r="E55" s="78"/>
      <c r="F55" s="55"/>
      <c r="G55" s="55"/>
      <c r="H55" s="78"/>
      <c r="I55" s="55"/>
      <c r="J55" s="55"/>
      <c r="K55" s="78"/>
      <c r="L55" s="76"/>
      <c r="M55" s="76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</row>
    <row r="56" spans="1:75" ht="9.9499999999999993" customHeight="1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6"/>
      <c r="M56" s="76"/>
    </row>
    <row r="57" spans="1:75" ht="21" customHeight="1">
      <c r="A57" s="87">
        <v>3</v>
      </c>
      <c r="B57" s="88" t="s">
        <v>86</v>
      </c>
      <c r="C57" s="123"/>
      <c r="D57" s="123"/>
      <c r="E57" s="95"/>
      <c r="F57" s="78"/>
      <c r="G57" s="78"/>
      <c r="H57" s="78"/>
      <c r="I57" s="123"/>
      <c r="J57" s="123"/>
      <c r="K57" s="95"/>
      <c r="L57" s="76"/>
      <c r="M57" s="76"/>
    </row>
    <row r="58" spans="1:75" ht="15.95" customHeight="1">
      <c r="A58" s="79" t="s">
        <v>66</v>
      </c>
      <c r="B58" s="94" t="s">
        <v>9</v>
      </c>
      <c r="C58" s="122">
        <f>SUM(C59:C60)</f>
        <v>0</v>
      </c>
      <c r="D58" s="122">
        <f>SUM(D59:D60)</f>
        <v>0</v>
      </c>
      <c r="E58" s="78"/>
      <c r="F58" s="122">
        <f>SUM(F59:F60)</f>
        <v>0</v>
      </c>
      <c r="G58" s="122">
        <f>SUM(G59:G60)</f>
        <v>0</v>
      </c>
      <c r="H58" s="78"/>
      <c r="I58" s="122">
        <f>SUM(I59:I60)</f>
        <v>0</v>
      </c>
      <c r="J58" s="122">
        <f>SUM(J59:J60)</f>
        <v>0</v>
      </c>
      <c r="K58" s="95"/>
      <c r="L58" s="76"/>
      <c r="M58" s="76"/>
    </row>
    <row r="59" spans="1:75" ht="15.95" customHeight="1">
      <c r="A59" s="79" t="s">
        <v>67</v>
      </c>
      <c r="B59" s="118" t="s">
        <v>13</v>
      </c>
      <c r="C59" s="55"/>
      <c r="D59" s="55"/>
      <c r="E59" s="78"/>
      <c r="F59" s="55"/>
      <c r="G59" s="55"/>
      <c r="H59" s="78"/>
      <c r="I59" s="55"/>
      <c r="J59" s="55"/>
      <c r="K59" s="95"/>
      <c r="L59" s="76"/>
      <c r="M59" s="76"/>
    </row>
    <row r="60" spans="1:75" ht="15.95" customHeight="1">
      <c r="A60" s="79" t="s">
        <v>68</v>
      </c>
      <c r="B60" s="118" t="s">
        <v>97</v>
      </c>
      <c r="C60" s="55"/>
      <c r="D60" s="55"/>
      <c r="E60" s="78"/>
      <c r="F60" s="55"/>
      <c r="G60" s="55"/>
      <c r="H60" s="78"/>
      <c r="I60" s="55"/>
      <c r="J60" s="55"/>
      <c r="K60" s="95"/>
      <c r="L60" s="76"/>
      <c r="M60" s="76"/>
    </row>
    <row r="61" spans="1:75" ht="9.9499999999999993" customHeight="1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6"/>
      <c r="M61" s="76"/>
    </row>
    <row r="62" spans="1:75" ht="21" customHeight="1">
      <c r="A62" s="87">
        <v>4</v>
      </c>
      <c r="B62" s="88" t="s">
        <v>8</v>
      </c>
      <c r="C62" s="78"/>
      <c r="D62" s="78"/>
      <c r="E62" s="78"/>
      <c r="F62" s="78"/>
      <c r="G62" s="78"/>
      <c r="H62" s="78"/>
      <c r="I62" s="78"/>
      <c r="J62" s="78"/>
      <c r="K62" s="78"/>
      <c r="L62" s="76"/>
      <c r="M62" s="76"/>
    </row>
    <row r="63" spans="1:75" s="126" customFormat="1" ht="15.95" customHeight="1">
      <c r="A63" s="79" t="s">
        <v>70</v>
      </c>
      <c r="B63" s="94" t="s">
        <v>6</v>
      </c>
      <c r="C63" s="121">
        <f>SUM(C64,C67,C70,C73)</f>
        <v>0</v>
      </c>
      <c r="D63" s="121">
        <f>SUM(D64,D67,D70,D73)</f>
        <v>0</v>
      </c>
      <c r="E63" s="78"/>
      <c r="F63" s="121">
        <f>SUM(F64,F67,F70,F73)</f>
        <v>0</v>
      </c>
      <c r="G63" s="121">
        <f>SUM(G64,G67,G70,G73)</f>
        <v>0</v>
      </c>
      <c r="H63" s="78"/>
      <c r="I63" s="121">
        <f>SUM(I64,I67,I70,I73)</f>
        <v>0</v>
      </c>
      <c r="J63" s="121">
        <f>SUM(J64,J67,J70,J73)</f>
        <v>0</v>
      </c>
      <c r="K63" s="78"/>
      <c r="L63" s="76"/>
      <c r="M63" s="76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  <c r="BI63" s="125"/>
      <c r="BJ63" s="125"/>
      <c r="BK63" s="125"/>
      <c r="BL63" s="125"/>
      <c r="BM63" s="125"/>
      <c r="BN63" s="125"/>
      <c r="BO63" s="125"/>
      <c r="BP63" s="125"/>
      <c r="BQ63" s="125"/>
      <c r="BR63" s="125"/>
      <c r="BS63" s="125"/>
      <c r="BT63" s="125"/>
      <c r="BU63" s="125"/>
      <c r="BV63" s="125"/>
      <c r="BW63" s="125"/>
    </row>
    <row r="64" spans="1:75" s="63" customFormat="1" ht="15.95" customHeight="1">
      <c r="A64" s="79" t="s">
        <v>87</v>
      </c>
      <c r="B64" s="114" t="s">
        <v>28</v>
      </c>
      <c r="C64" s="122">
        <f>SUM(C65:C66)</f>
        <v>0</v>
      </c>
      <c r="D64" s="122">
        <f>SUM(D65:D66)</f>
        <v>0</v>
      </c>
      <c r="E64" s="78"/>
      <c r="F64" s="122">
        <f>SUM(F65:F66)</f>
        <v>0</v>
      </c>
      <c r="G64" s="122">
        <f>SUM(G65:G66)</f>
        <v>0</v>
      </c>
      <c r="H64" s="78"/>
      <c r="I64" s="122">
        <f>SUM(I65:I66)</f>
        <v>0</v>
      </c>
      <c r="J64" s="122">
        <f>SUM(J65:J66)</f>
        <v>0</v>
      </c>
      <c r="K64" s="78"/>
      <c r="L64" s="76"/>
      <c r="M64" s="76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</row>
    <row r="65" spans="1:75" ht="15.95" customHeight="1">
      <c r="A65" s="79" t="s">
        <v>88</v>
      </c>
      <c r="B65" s="118" t="s">
        <v>31</v>
      </c>
      <c r="C65" s="55"/>
      <c r="D65" s="55"/>
      <c r="E65" s="78"/>
      <c r="F65" s="55"/>
      <c r="G65" s="55"/>
      <c r="H65" s="78"/>
      <c r="I65" s="55"/>
      <c r="J65" s="55"/>
      <c r="K65" s="78"/>
      <c r="L65" s="76"/>
      <c r="M65" s="76"/>
    </row>
    <row r="66" spans="1:75" s="63" customFormat="1" ht="15.95" customHeight="1">
      <c r="A66" s="79" t="s">
        <v>89</v>
      </c>
      <c r="B66" s="118" t="s">
        <v>32</v>
      </c>
      <c r="C66" s="55"/>
      <c r="D66" s="55"/>
      <c r="E66" s="78"/>
      <c r="F66" s="55"/>
      <c r="G66" s="55"/>
      <c r="H66" s="78"/>
      <c r="I66" s="55"/>
      <c r="J66" s="55"/>
      <c r="K66" s="78"/>
      <c r="L66" s="76"/>
      <c r="M66" s="76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</row>
    <row r="67" spans="1:75" s="128" customFormat="1" ht="15.95" customHeight="1">
      <c r="A67" s="79" t="s">
        <v>90</v>
      </c>
      <c r="B67" s="114" t="s">
        <v>33</v>
      </c>
      <c r="C67" s="122">
        <f>SUM(C68:C69)</f>
        <v>0</v>
      </c>
      <c r="D67" s="122">
        <f>SUM(D68:D69)</f>
        <v>0</v>
      </c>
      <c r="E67" s="78"/>
      <c r="F67" s="122">
        <f>SUM(F68:F69)</f>
        <v>0</v>
      </c>
      <c r="G67" s="122">
        <f>SUM(G68:G69)</f>
        <v>0</v>
      </c>
      <c r="H67" s="78"/>
      <c r="I67" s="122">
        <f>SUM(I68:I69)</f>
        <v>0</v>
      </c>
      <c r="J67" s="122">
        <f>SUM(J68:J69)</f>
        <v>0</v>
      </c>
      <c r="K67" s="78"/>
      <c r="L67" s="76"/>
      <c r="M67" s="76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  <c r="BA67" s="127"/>
      <c r="BB67" s="127"/>
      <c r="BC67" s="127"/>
      <c r="BD67" s="127"/>
      <c r="BE67" s="127"/>
      <c r="BF67" s="127"/>
      <c r="BG67" s="127"/>
      <c r="BH67" s="127"/>
      <c r="BI67" s="127"/>
      <c r="BJ67" s="127"/>
      <c r="BK67" s="127"/>
      <c r="BL67" s="127"/>
      <c r="BM67" s="127"/>
      <c r="BN67" s="127"/>
      <c r="BO67" s="127"/>
      <c r="BP67" s="127"/>
      <c r="BQ67" s="127"/>
      <c r="BR67" s="127"/>
      <c r="BS67" s="127"/>
      <c r="BT67" s="127"/>
      <c r="BU67" s="127"/>
      <c r="BV67" s="127"/>
      <c r="BW67" s="127"/>
    </row>
    <row r="68" spans="1:75" s="128" customFormat="1" ht="15.95" customHeight="1">
      <c r="A68" s="79" t="s">
        <v>91</v>
      </c>
      <c r="B68" s="118" t="s">
        <v>29</v>
      </c>
      <c r="C68" s="55"/>
      <c r="D68" s="55"/>
      <c r="E68" s="78"/>
      <c r="F68" s="55"/>
      <c r="G68" s="55"/>
      <c r="H68" s="78"/>
      <c r="I68" s="55"/>
      <c r="J68" s="55"/>
      <c r="K68" s="78"/>
      <c r="L68" s="76"/>
      <c r="M68" s="76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  <c r="BI68" s="127"/>
      <c r="BJ68" s="127"/>
      <c r="BK68" s="127"/>
      <c r="BL68" s="127"/>
      <c r="BM68" s="127"/>
      <c r="BN68" s="127"/>
      <c r="BO68" s="127"/>
      <c r="BP68" s="127"/>
      <c r="BQ68" s="127"/>
      <c r="BR68" s="127"/>
      <c r="BS68" s="127"/>
      <c r="BT68" s="127"/>
      <c r="BU68" s="127"/>
      <c r="BV68" s="127"/>
      <c r="BW68" s="127"/>
    </row>
    <row r="69" spans="1:75" s="128" customFormat="1" ht="15.95" customHeight="1">
      <c r="A69" s="79" t="s">
        <v>92</v>
      </c>
      <c r="B69" s="118" t="s">
        <v>30</v>
      </c>
      <c r="C69" s="55"/>
      <c r="D69" s="55"/>
      <c r="E69" s="78"/>
      <c r="F69" s="55"/>
      <c r="G69" s="55"/>
      <c r="H69" s="78"/>
      <c r="I69" s="55"/>
      <c r="J69" s="55"/>
      <c r="K69" s="78"/>
      <c r="L69" s="76"/>
      <c r="M69" s="76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  <c r="BI69" s="127"/>
      <c r="BJ69" s="127"/>
      <c r="BK69" s="127"/>
      <c r="BL69" s="127"/>
      <c r="BM69" s="127"/>
      <c r="BN69" s="127"/>
      <c r="BO69" s="127"/>
      <c r="BP69" s="127"/>
      <c r="BQ69" s="127"/>
      <c r="BR69" s="127"/>
      <c r="BS69" s="127"/>
      <c r="BT69" s="127"/>
      <c r="BU69" s="127"/>
      <c r="BV69" s="127"/>
      <c r="BW69" s="127"/>
    </row>
    <row r="70" spans="1:75" s="126" customFormat="1" ht="15.95" customHeight="1">
      <c r="A70" s="79" t="s">
        <v>93</v>
      </c>
      <c r="B70" s="114" t="s">
        <v>35</v>
      </c>
      <c r="C70" s="122">
        <f>SUM(C71:C72)</f>
        <v>0</v>
      </c>
      <c r="D70" s="122">
        <f>SUM(D71:D72)</f>
        <v>0</v>
      </c>
      <c r="E70" s="78"/>
      <c r="F70" s="122">
        <f>SUM(F71:F72)</f>
        <v>0</v>
      </c>
      <c r="G70" s="122">
        <f>SUM(G71:G72)</f>
        <v>0</v>
      </c>
      <c r="H70" s="78"/>
      <c r="I70" s="122">
        <f>SUM(I71:I72)</f>
        <v>0</v>
      </c>
      <c r="J70" s="122">
        <f>SUM(J71:J72)</f>
        <v>0</v>
      </c>
      <c r="K70" s="78"/>
      <c r="L70" s="76"/>
      <c r="M70" s="76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5"/>
      <c r="BK70" s="125"/>
      <c r="BL70" s="125"/>
      <c r="BM70" s="125"/>
      <c r="BN70" s="125"/>
      <c r="BO70" s="125"/>
      <c r="BP70" s="125"/>
      <c r="BQ70" s="125"/>
      <c r="BR70" s="125"/>
      <c r="BS70" s="125"/>
      <c r="BT70" s="125"/>
      <c r="BU70" s="125"/>
      <c r="BV70" s="125"/>
      <c r="BW70" s="125"/>
    </row>
    <row r="71" spans="1:75" s="128" customFormat="1" ht="15.95" customHeight="1">
      <c r="A71" s="79" t="s">
        <v>94</v>
      </c>
      <c r="B71" s="118" t="s">
        <v>34</v>
      </c>
      <c r="C71" s="55"/>
      <c r="D71" s="55"/>
      <c r="E71" s="78"/>
      <c r="F71" s="55"/>
      <c r="G71" s="55"/>
      <c r="H71" s="78"/>
      <c r="I71" s="55"/>
      <c r="J71" s="55"/>
      <c r="K71" s="78"/>
      <c r="L71" s="76"/>
      <c r="M71" s="76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  <c r="BI71" s="127"/>
      <c r="BJ71" s="127"/>
      <c r="BK71" s="127"/>
      <c r="BL71" s="127"/>
      <c r="BM71" s="127"/>
      <c r="BN71" s="127"/>
      <c r="BO71" s="127"/>
      <c r="BP71" s="127"/>
      <c r="BQ71" s="127"/>
      <c r="BR71" s="127"/>
      <c r="BS71" s="127"/>
      <c r="BT71" s="127"/>
      <c r="BU71" s="127"/>
      <c r="BV71" s="127"/>
      <c r="BW71" s="127"/>
    </row>
    <row r="72" spans="1:75" s="128" customFormat="1" ht="15.95" customHeight="1">
      <c r="A72" s="79" t="s">
        <v>95</v>
      </c>
      <c r="B72" s="118" t="s">
        <v>36</v>
      </c>
      <c r="C72" s="55"/>
      <c r="D72" s="55"/>
      <c r="E72" s="78"/>
      <c r="F72" s="55"/>
      <c r="G72" s="55"/>
      <c r="H72" s="78"/>
      <c r="I72" s="55"/>
      <c r="J72" s="55"/>
      <c r="K72" s="78"/>
      <c r="L72" s="76"/>
      <c r="M72" s="76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  <c r="BM72" s="127"/>
      <c r="BN72" s="127"/>
      <c r="BO72" s="127"/>
      <c r="BP72" s="127"/>
      <c r="BQ72" s="127"/>
      <c r="BR72" s="127"/>
      <c r="BS72" s="127"/>
      <c r="BT72" s="127"/>
      <c r="BU72" s="127"/>
      <c r="BV72" s="127"/>
      <c r="BW72" s="127"/>
    </row>
    <row r="73" spans="1:75" s="126" customFormat="1" ht="15.95" customHeight="1">
      <c r="A73" s="79" t="s">
        <v>96</v>
      </c>
      <c r="B73" s="118" t="s">
        <v>7</v>
      </c>
      <c r="C73" s="55"/>
      <c r="D73" s="55"/>
      <c r="E73" s="78"/>
      <c r="F73" s="55"/>
      <c r="G73" s="55"/>
      <c r="H73" s="78"/>
      <c r="I73" s="55"/>
      <c r="J73" s="55"/>
      <c r="K73" s="78"/>
      <c r="L73" s="76"/>
      <c r="M73" s="76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  <c r="BI73" s="125"/>
      <c r="BJ73" s="125"/>
      <c r="BK73" s="125"/>
      <c r="BL73" s="125"/>
      <c r="BM73" s="125"/>
      <c r="BN73" s="125"/>
      <c r="BO73" s="125"/>
      <c r="BP73" s="125"/>
      <c r="BQ73" s="125"/>
      <c r="BR73" s="125"/>
      <c r="BS73" s="125"/>
      <c r="BT73" s="125"/>
      <c r="BU73" s="125"/>
      <c r="BV73" s="125"/>
      <c r="BW73" s="125"/>
    </row>
    <row r="74" spans="1:75" ht="9.9499999999999993" customHeight="1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6"/>
      <c r="M74" s="76"/>
    </row>
    <row r="75" spans="1:75" s="126" customFormat="1" ht="24" customHeight="1">
      <c r="A75" s="80" t="s">
        <v>78</v>
      </c>
      <c r="B75" s="81" t="s">
        <v>38</v>
      </c>
      <c r="C75" s="82"/>
      <c r="D75" s="82"/>
      <c r="E75" s="82"/>
      <c r="F75" s="82"/>
      <c r="G75" s="82"/>
      <c r="H75" s="82"/>
      <c r="I75" s="82"/>
      <c r="J75" s="82"/>
      <c r="K75" s="82"/>
      <c r="L75" s="76"/>
      <c r="M75" s="76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  <c r="BI75" s="125"/>
      <c r="BJ75" s="125"/>
      <c r="BK75" s="125"/>
      <c r="BL75" s="125"/>
      <c r="BM75" s="125"/>
      <c r="BN75" s="125"/>
      <c r="BO75" s="125"/>
      <c r="BP75" s="125"/>
      <c r="BQ75" s="125"/>
      <c r="BR75" s="125"/>
      <c r="BS75" s="125"/>
      <c r="BT75" s="125"/>
      <c r="BU75" s="125"/>
      <c r="BV75" s="125"/>
      <c r="BW75" s="125"/>
    </row>
    <row r="76" spans="1:75" ht="9.9499999999999993" customHeight="1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6"/>
      <c r="M76" s="76"/>
    </row>
    <row r="77" spans="1:75" s="126" customFormat="1" ht="24" customHeight="1">
      <c r="A77" s="79"/>
      <c r="B77" s="95"/>
      <c r="C77" s="96" t="s">
        <v>42</v>
      </c>
      <c r="D77" s="97"/>
      <c r="E77" s="98"/>
      <c r="F77" s="99" t="s">
        <v>45</v>
      </c>
      <c r="G77" s="100"/>
      <c r="H77" s="100"/>
      <c r="I77" s="100"/>
      <c r="J77" s="100"/>
      <c r="K77" s="101"/>
      <c r="L77" s="76"/>
      <c r="M77" s="76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5"/>
      <c r="BK77" s="125"/>
      <c r="BL77" s="125"/>
      <c r="BM77" s="125"/>
      <c r="BN77" s="125"/>
      <c r="BO77" s="125"/>
      <c r="BP77" s="125"/>
      <c r="BQ77" s="125"/>
      <c r="BR77" s="125"/>
      <c r="BS77" s="125"/>
      <c r="BT77" s="125"/>
      <c r="BU77" s="125"/>
      <c r="BV77" s="125"/>
      <c r="BW77" s="125"/>
    </row>
    <row r="78" spans="1:75" s="126" customFormat="1" ht="27.95" customHeight="1">
      <c r="A78" s="79"/>
      <c r="B78" s="95"/>
      <c r="C78" s="102"/>
      <c r="D78" s="103"/>
      <c r="E78" s="104"/>
      <c r="F78" s="105" t="s">
        <v>2</v>
      </c>
      <c r="G78" s="106"/>
      <c r="H78" s="107"/>
      <c r="I78" s="108" t="s">
        <v>44</v>
      </c>
      <c r="J78" s="109"/>
      <c r="K78" s="110"/>
      <c r="L78" s="76"/>
      <c r="M78" s="76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  <c r="BI78" s="125"/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5"/>
    </row>
    <row r="79" spans="1:75" s="126" customFormat="1" ht="27.95" customHeight="1">
      <c r="A79" s="79"/>
      <c r="B79" s="95"/>
      <c r="C79" s="89" t="s">
        <v>4</v>
      </c>
      <c r="D79" s="90" t="s">
        <v>47</v>
      </c>
      <c r="E79" s="91" t="s">
        <v>48</v>
      </c>
      <c r="F79" s="89" t="s">
        <v>4</v>
      </c>
      <c r="G79" s="90" t="s">
        <v>47</v>
      </c>
      <c r="H79" s="91" t="s">
        <v>48</v>
      </c>
      <c r="I79" s="89" t="s">
        <v>4</v>
      </c>
      <c r="J79" s="90" t="s">
        <v>47</v>
      </c>
      <c r="K79" s="91" t="s">
        <v>48</v>
      </c>
      <c r="L79" s="76"/>
      <c r="M79" s="76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  <c r="BI79" s="125"/>
      <c r="BJ79" s="125"/>
      <c r="BK79" s="125"/>
      <c r="BL79" s="125"/>
      <c r="BM79" s="125"/>
      <c r="BN79" s="125"/>
      <c r="BO79" s="125"/>
      <c r="BP79" s="125"/>
      <c r="BQ79" s="125"/>
      <c r="BR79" s="125"/>
      <c r="BS79" s="125"/>
      <c r="BT79" s="125"/>
      <c r="BU79" s="125"/>
      <c r="BV79" s="125"/>
      <c r="BW79" s="125"/>
    </row>
    <row r="80" spans="1:75" ht="21" customHeight="1">
      <c r="A80" s="87">
        <v>1</v>
      </c>
      <c r="B80" s="88" t="s">
        <v>83</v>
      </c>
      <c r="C80" s="95"/>
      <c r="D80" s="95"/>
      <c r="E80" s="95"/>
      <c r="F80" s="78"/>
      <c r="G80" s="78"/>
      <c r="H80" s="78"/>
      <c r="I80" s="95"/>
      <c r="J80" s="95"/>
      <c r="K80" s="95"/>
      <c r="L80" s="76"/>
      <c r="M80" s="76"/>
    </row>
    <row r="81" spans="1:75" s="126" customFormat="1" ht="15.95" customHeight="1">
      <c r="A81" s="79" t="s">
        <v>52</v>
      </c>
      <c r="B81" s="92" t="s">
        <v>21</v>
      </c>
      <c r="C81" s="111">
        <f t="shared" ref="C81:K81" si="4">SUM(C82,C86,C89)</f>
        <v>0</v>
      </c>
      <c r="D81" s="112">
        <f t="shared" si="4"/>
        <v>0</v>
      </c>
      <c r="E81" s="113">
        <f t="shared" si="4"/>
        <v>0</v>
      </c>
      <c r="F81" s="111">
        <f t="shared" si="4"/>
        <v>0</v>
      </c>
      <c r="G81" s="112">
        <f t="shared" si="4"/>
        <v>0</v>
      </c>
      <c r="H81" s="113">
        <f t="shared" si="4"/>
        <v>0</v>
      </c>
      <c r="I81" s="111">
        <f t="shared" si="4"/>
        <v>0</v>
      </c>
      <c r="J81" s="112">
        <f t="shared" si="4"/>
        <v>0</v>
      </c>
      <c r="K81" s="113">
        <f t="shared" si="4"/>
        <v>0</v>
      </c>
      <c r="L81" s="76"/>
      <c r="M81" s="76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</row>
    <row r="82" spans="1:75" s="126" customFormat="1" ht="15.95" customHeight="1">
      <c r="A82" s="79" t="s">
        <v>53</v>
      </c>
      <c r="B82" s="114" t="s">
        <v>25</v>
      </c>
      <c r="C82" s="115">
        <f>SUM(C83:C85)</f>
        <v>0</v>
      </c>
      <c r="D82" s="115">
        <f t="shared" ref="D82:K82" si="5">SUM(D83:D85)</f>
        <v>0</v>
      </c>
      <c r="E82" s="115">
        <f t="shared" si="5"/>
        <v>0</v>
      </c>
      <c r="F82" s="115">
        <f t="shared" si="5"/>
        <v>0</v>
      </c>
      <c r="G82" s="115">
        <f t="shared" si="5"/>
        <v>0</v>
      </c>
      <c r="H82" s="115">
        <f t="shared" si="5"/>
        <v>0</v>
      </c>
      <c r="I82" s="115">
        <f t="shared" si="5"/>
        <v>0</v>
      </c>
      <c r="J82" s="115">
        <f t="shared" si="5"/>
        <v>0</v>
      </c>
      <c r="K82" s="115">
        <f t="shared" si="5"/>
        <v>0</v>
      </c>
      <c r="L82" s="76"/>
      <c r="M82" s="76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</row>
    <row r="83" spans="1:75" s="126" customFormat="1" ht="15.95" customHeight="1">
      <c r="A83" s="79" t="s">
        <v>54</v>
      </c>
      <c r="B83" s="118" t="s">
        <v>15</v>
      </c>
      <c r="C83" s="14"/>
      <c r="D83" s="12"/>
      <c r="E83" s="13"/>
      <c r="F83" s="14"/>
      <c r="G83" s="12"/>
      <c r="H83" s="13"/>
      <c r="I83" s="14"/>
      <c r="J83" s="12"/>
      <c r="K83" s="13"/>
      <c r="L83" s="76"/>
      <c r="M83" s="76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5"/>
      <c r="BJ83" s="125"/>
      <c r="BK83" s="125"/>
      <c r="BL83" s="125"/>
      <c r="BM83" s="125"/>
      <c r="BN83" s="125"/>
      <c r="BO83" s="125"/>
      <c r="BP83" s="125"/>
      <c r="BQ83" s="125"/>
      <c r="BR83" s="125"/>
      <c r="BS83" s="125"/>
      <c r="BT83" s="125"/>
      <c r="BU83" s="125"/>
      <c r="BV83" s="125"/>
      <c r="BW83" s="125"/>
    </row>
    <row r="84" spans="1:75" s="126" customFormat="1" ht="15.95" customHeight="1">
      <c r="A84" s="79" t="s">
        <v>55</v>
      </c>
      <c r="B84" s="118" t="s">
        <v>14</v>
      </c>
      <c r="C84" s="14"/>
      <c r="D84" s="12"/>
      <c r="E84" s="13"/>
      <c r="F84" s="14"/>
      <c r="G84" s="12"/>
      <c r="H84" s="13"/>
      <c r="I84" s="14"/>
      <c r="J84" s="12"/>
      <c r="K84" s="13"/>
      <c r="L84" s="76"/>
      <c r="M84" s="76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</row>
    <row r="85" spans="1:75" s="126" customFormat="1" ht="15.95" customHeight="1">
      <c r="A85" s="79" t="s">
        <v>56</v>
      </c>
      <c r="B85" s="118" t="s">
        <v>46</v>
      </c>
      <c r="C85" s="14"/>
      <c r="D85" s="12"/>
      <c r="E85" s="13"/>
      <c r="F85" s="14"/>
      <c r="G85" s="12"/>
      <c r="H85" s="13"/>
      <c r="I85" s="14"/>
      <c r="J85" s="12"/>
      <c r="K85" s="13"/>
      <c r="L85" s="76"/>
      <c r="M85" s="76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</row>
    <row r="86" spans="1:75" s="126" customFormat="1" ht="26.25" customHeight="1">
      <c r="A86" s="79" t="s">
        <v>57</v>
      </c>
      <c r="B86" s="114" t="s">
        <v>24</v>
      </c>
      <c r="C86" s="115">
        <f>SUM(C87:C88)</f>
        <v>0</v>
      </c>
      <c r="D86" s="115">
        <f t="shared" ref="D86:K86" si="6">SUM(D87:D88)</f>
        <v>0</v>
      </c>
      <c r="E86" s="115">
        <f t="shared" si="6"/>
        <v>0</v>
      </c>
      <c r="F86" s="115">
        <f t="shared" si="6"/>
        <v>0</v>
      </c>
      <c r="G86" s="115">
        <f t="shared" si="6"/>
        <v>0</v>
      </c>
      <c r="H86" s="115">
        <f t="shared" si="6"/>
        <v>0</v>
      </c>
      <c r="I86" s="115">
        <f t="shared" si="6"/>
        <v>0</v>
      </c>
      <c r="J86" s="115">
        <f t="shared" si="6"/>
        <v>0</v>
      </c>
      <c r="K86" s="115">
        <f t="shared" si="6"/>
        <v>0</v>
      </c>
      <c r="L86" s="76"/>
      <c r="M86" s="76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125"/>
      <c r="BN86" s="125"/>
      <c r="BO86" s="125"/>
      <c r="BP86" s="125"/>
      <c r="BQ86" s="125"/>
      <c r="BR86" s="125"/>
      <c r="BS86" s="125"/>
      <c r="BT86" s="125"/>
      <c r="BU86" s="125"/>
      <c r="BV86" s="125"/>
      <c r="BW86" s="125"/>
    </row>
    <row r="87" spans="1:75" s="126" customFormat="1" ht="15.95" customHeight="1">
      <c r="A87" s="79" t="s">
        <v>71</v>
      </c>
      <c r="B87" s="119" t="s">
        <v>27</v>
      </c>
      <c r="C87" s="14"/>
      <c r="D87" s="12"/>
      <c r="E87" s="13"/>
      <c r="F87" s="14"/>
      <c r="G87" s="12"/>
      <c r="H87" s="13"/>
      <c r="I87" s="14"/>
      <c r="J87" s="12"/>
      <c r="K87" s="13"/>
      <c r="L87" s="76"/>
      <c r="M87" s="76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  <c r="BI87" s="125"/>
      <c r="BJ87" s="125"/>
      <c r="BK87" s="125"/>
      <c r="BL87" s="125"/>
      <c r="BM87" s="125"/>
      <c r="BN87" s="125"/>
      <c r="BO87" s="125"/>
      <c r="BP87" s="125"/>
      <c r="BQ87" s="125"/>
      <c r="BR87" s="125"/>
      <c r="BS87" s="125"/>
      <c r="BT87" s="125"/>
      <c r="BU87" s="125"/>
      <c r="BV87" s="125"/>
      <c r="BW87" s="125"/>
    </row>
    <row r="88" spans="1:75" s="126" customFormat="1" ht="15.95" customHeight="1">
      <c r="A88" s="79" t="s">
        <v>72</v>
      </c>
      <c r="B88" s="118" t="s">
        <v>26</v>
      </c>
      <c r="C88" s="14"/>
      <c r="D88" s="12"/>
      <c r="E88" s="13"/>
      <c r="F88" s="14"/>
      <c r="G88" s="12"/>
      <c r="H88" s="13"/>
      <c r="I88" s="14"/>
      <c r="J88" s="12"/>
      <c r="K88" s="13"/>
      <c r="L88" s="76"/>
      <c r="M88" s="76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  <c r="BI88" s="125"/>
      <c r="BJ88" s="125"/>
      <c r="BK88" s="125"/>
      <c r="BL88" s="125"/>
      <c r="BM88" s="125"/>
      <c r="BN88" s="125"/>
      <c r="BO88" s="125"/>
      <c r="BP88" s="125"/>
      <c r="BQ88" s="125"/>
      <c r="BR88" s="125"/>
      <c r="BS88" s="125"/>
      <c r="BT88" s="125"/>
      <c r="BU88" s="125"/>
      <c r="BV88" s="125"/>
      <c r="BW88" s="125"/>
    </row>
    <row r="89" spans="1:75" s="126" customFormat="1" ht="15.95" customHeight="1">
      <c r="A89" s="79" t="s">
        <v>73</v>
      </c>
      <c r="B89" s="114" t="s">
        <v>22</v>
      </c>
      <c r="C89" s="115">
        <f>SUM(C90:C93)</f>
        <v>0</v>
      </c>
      <c r="D89" s="115">
        <f t="shared" ref="D89:K89" si="7">SUM(D90:D93)</f>
        <v>0</v>
      </c>
      <c r="E89" s="115">
        <f t="shared" si="7"/>
        <v>0</v>
      </c>
      <c r="F89" s="115">
        <f t="shared" si="7"/>
        <v>0</v>
      </c>
      <c r="G89" s="115">
        <f t="shared" si="7"/>
        <v>0</v>
      </c>
      <c r="H89" s="115">
        <f t="shared" si="7"/>
        <v>0</v>
      </c>
      <c r="I89" s="115">
        <f t="shared" si="7"/>
        <v>0</v>
      </c>
      <c r="J89" s="115">
        <f t="shared" si="7"/>
        <v>0</v>
      </c>
      <c r="K89" s="115">
        <f t="shared" si="7"/>
        <v>0</v>
      </c>
      <c r="L89" s="76"/>
      <c r="M89" s="76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  <c r="BI89" s="125"/>
      <c r="BJ89" s="125"/>
      <c r="BK89" s="125"/>
      <c r="BL89" s="125"/>
      <c r="BM89" s="125"/>
      <c r="BN89" s="125"/>
      <c r="BO89" s="125"/>
      <c r="BP89" s="125"/>
      <c r="BQ89" s="125"/>
      <c r="BR89" s="125"/>
      <c r="BS89" s="125"/>
      <c r="BT89" s="125"/>
      <c r="BU89" s="125"/>
      <c r="BV89" s="125"/>
      <c r="BW89" s="125"/>
    </row>
    <row r="90" spans="1:75" s="126" customFormat="1" ht="15.95" customHeight="1">
      <c r="A90" s="79" t="s">
        <v>74</v>
      </c>
      <c r="B90" s="118" t="s">
        <v>12</v>
      </c>
      <c r="C90" s="14"/>
      <c r="D90" s="12"/>
      <c r="E90" s="13"/>
      <c r="F90" s="14"/>
      <c r="G90" s="12"/>
      <c r="H90" s="13"/>
      <c r="I90" s="14"/>
      <c r="J90" s="12"/>
      <c r="K90" s="13"/>
      <c r="L90" s="76"/>
      <c r="M90" s="76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  <c r="BI90" s="125"/>
      <c r="BJ90" s="125"/>
      <c r="BK90" s="125"/>
      <c r="BL90" s="125"/>
      <c r="BM90" s="125"/>
      <c r="BN90" s="125"/>
      <c r="BO90" s="125"/>
      <c r="BP90" s="125"/>
      <c r="BQ90" s="125"/>
      <c r="BR90" s="125"/>
      <c r="BS90" s="125"/>
      <c r="BT90" s="125"/>
      <c r="BU90" s="125"/>
      <c r="BV90" s="125"/>
      <c r="BW90" s="125"/>
    </row>
    <row r="91" spans="1:75" s="126" customFormat="1" ht="15.95" customHeight="1">
      <c r="A91" s="79" t="s">
        <v>75</v>
      </c>
      <c r="B91" s="118" t="s">
        <v>10</v>
      </c>
      <c r="C91" s="14"/>
      <c r="D91" s="12"/>
      <c r="E91" s="13"/>
      <c r="F91" s="14"/>
      <c r="G91" s="12"/>
      <c r="H91" s="13"/>
      <c r="I91" s="14"/>
      <c r="J91" s="12"/>
      <c r="K91" s="13"/>
      <c r="L91" s="76"/>
      <c r="M91" s="76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  <c r="BI91" s="125"/>
      <c r="BJ91" s="125"/>
      <c r="BK91" s="125"/>
      <c r="BL91" s="125"/>
      <c r="BM91" s="125"/>
      <c r="BN91" s="125"/>
      <c r="BO91" s="125"/>
      <c r="BP91" s="125"/>
      <c r="BQ91" s="125"/>
      <c r="BR91" s="125"/>
      <c r="BS91" s="125"/>
      <c r="BT91" s="125"/>
      <c r="BU91" s="125"/>
      <c r="BV91" s="125"/>
      <c r="BW91" s="125"/>
    </row>
    <row r="92" spans="1:75" s="126" customFormat="1" ht="15.95" customHeight="1">
      <c r="A92" s="79" t="s">
        <v>76</v>
      </c>
      <c r="B92" s="118" t="s">
        <v>50</v>
      </c>
      <c r="C92" s="14"/>
      <c r="D92" s="12"/>
      <c r="E92" s="13"/>
      <c r="F92" s="14"/>
      <c r="G92" s="12"/>
      <c r="H92" s="13"/>
      <c r="I92" s="14"/>
      <c r="J92" s="12"/>
      <c r="K92" s="13"/>
      <c r="L92" s="76"/>
      <c r="M92" s="76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  <c r="BI92" s="125"/>
      <c r="BJ92" s="125"/>
      <c r="BK92" s="125"/>
      <c r="BL92" s="125"/>
      <c r="BM92" s="125"/>
      <c r="BN92" s="125"/>
      <c r="BO92" s="125"/>
      <c r="BP92" s="125"/>
      <c r="BQ92" s="125"/>
      <c r="BR92" s="125"/>
      <c r="BS92" s="125"/>
      <c r="BT92" s="125"/>
      <c r="BU92" s="125"/>
      <c r="BV92" s="125"/>
      <c r="BW92" s="125"/>
    </row>
    <row r="93" spans="1:75" s="126" customFormat="1" ht="15.95" customHeight="1">
      <c r="A93" s="79" t="s">
        <v>77</v>
      </c>
      <c r="B93" s="118" t="s">
        <v>23</v>
      </c>
      <c r="C93" s="14"/>
      <c r="D93" s="12"/>
      <c r="E93" s="13"/>
      <c r="F93" s="14"/>
      <c r="G93" s="12"/>
      <c r="H93" s="13"/>
      <c r="I93" s="14"/>
      <c r="J93" s="12"/>
      <c r="K93" s="13"/>
      <c r="L93" s="76"/>
      <c r="M93" s="76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  <c r="BI93" s="125"/>
      <c r="BJ93" s="125"/>
      <c r="BK93" s="125"/>
      <c r="BL93" s="125"/>
      <c r="BM93" s="125"/>
      <c r="BN93" s="125"/>
      <c r="BO93" s="125"/>
      <c r="BP93" s="125"/>
      <c r="BQ93" s="125"/>
      <c r="BR93" s="125"/>
      <c r="BS93" s="125"/>
      <c r="BT93" s="125"/>
      <c r="BU93" s="125"/>
      <c r="BV93" s="125"/>
      <c r="BW93" s="125"/>
    </row>
    <row r="94" spans="1:75" ht="9.9499999999999993" customHeight="1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6"/>
      <c r="M94" s="76"/>
    </row>
    <row r="95" spans="1:75" ht="21" customHeight="1">
      <c r="A95" s="87">
        <v>2</v>
      </c>
      <c r="B95" s="88" t="s">
        <v>85</v>
      </c>
      <c r="C95" s="95"/>
      <c r="D95" s="95"/>
      <c r="E95" s="95"/>
      <c r="F95" s="78"/>
      <c r="G95" s="78"/>
      <c r="H95" s="78"/>
      <c r="I95" s="95"/>
      <c r="J95" s="95"/>
      <c r="K95" s="78"/>
      <c r="L95" s="76"/>
      <c r="M95" s="76"/>
    </row>
    <row r="96" spans="1:75" s="126" customFormat="1" ht="15.95" customHeight="1">
      <c r="A96" s="79" t="s">
        <v>58</v>
      </c>
      <c r="B96" s="94" t="s">
        <v>16</v>
      </c>
      <c r="C96" s="121">
        <f>SUM(C97,C101)</f>
        <v>0</v>
      </c>
      <c r="D96" s="121">
        <f>SUM(D97,D101)</f>
        <v>0</v>
      </c>
      <c r="E96" s="78"/>
      <c r="F96" s="121">
        <f>SUM(F97,F101)</f>
        <v>0</v>
      </c>
      <c r="G96" s="121">
        <f>SUM(G97,G101)</f>
        <v>0</v>
      </c>
      <c r="H96" s="78"/>
      <c r="I96" s="121">
        <f>SUM(I97,I101)</f>
        <v>0</v>
      </c>
      <c r="J96" s="121">
        <f>SUM(J97,J101)</f>
        <v>0</v>
      </c>
      <c r="K96" s="78"/>
      <c r="L96" s="76"/>
      <c r="M96" s="76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125"/>
      <c r="BH96" s="125"/>
      <c r="BI96" s="125"/>
      <c r="BJ96" s="125"/>
      <c r="BK96" s="125"/>
      <c r="BL96" s="125"/>
      <c r="BM96" s="125"/>
      <c r="BN96" s="125"/>
      <c r="BO96" s="125"/>
      <c r="BP96" s="125"/>
      <c r="BQ96" s="125"/>
      <c r="BR96" s="125"/>
      <c r="BS96" s="125"/>
      <c r="BT96" s="125"/>
      <c r="BU96" s="125"/>
      <c r="BV96" s="125"/>
      <c r="BW96" s="125"/>
    </row>
    <row r="97" spans="1:75" s="126" customFormat="1" ht="15.95" customHeight="1">
      <c r="A97" s="79" t="s">
        <v>59</v>
      </c>
      <c r="B97" s="114" t="s">
        <v>19</v>
      </c>
      <c r="C97" s="116">
        <f>SUM(C98:C100)</f>
        <v>0</v>
      </c>
      <c r="D97" s="116">
        <f>SUM(D98:D100)</f>
        <v>0</v>
      </c>
      <c r="E97" s="78"/>
      <c r="F97" s="116">
        <f>SUM(F98:F100)</f>
        <v>0</v>
      </c>
      <c r="G97" s="116">
        <f>SUM(G98:G100)</f>
        <v>0</v>
      </c>
      <c r="H97" s="78"/>
      <c r="I97" s="116">
        <f>SUM(I98:I100)</f>
        <v>0</v>
      </c>
      <c r="J97" s="116">
        <f>SUM(J98:J100)</f>
        <v>0</v>
      </c>
      <c r="K97" s="78"/>
      <c r="L97" s="76"/>
      <c r="M97" s="76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  <c r="BI97" s="125"/>
      <c r="BJ97" s="125"/>
      <c r="BK97" s="125"/>
      <c r="BL97" s="125"/>
      <c r="BM97" s="125"/>
      <c r="BN97" s="125"/>
      <c r="BO97" s="125"/>
      <c r="BP97" s="125"/>
      <c r="BQ97" s="125"/>
      <c r="BR97" s="125"/>
      <c r="BS97" s="125"/>
      <c r="BT97" s="125"/>
      <c r="BU97" s="125"/>
      <c r="BV97" s="125"/>
      <c r="BW97" s="125"/>
    </row>
    <row r="98" spans="1:75" s="126" customFormat="1" ht="15.95" customHeight="1">
      <c r="A98" s="79" t="s">
        <v>60</v>
      </c>
      <c r="B98" s="118" t="s">
        <v>15</v>
      </c>
      <c r="C98" s="12"/>
      <c r="D98" s="12"/>
      <c r="E98" s="78"/>
      <c r="F98" s="12"/>
      <c r="G98" s="12"/>
      <c r="H98" s="78"/>
      <c r="I98" s="12"/>
      <c r="J98" s="12"/>
      <c r="K98" s="78"/>
      <c r="L98" s="76"/>
      <c r="M98" s="76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5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5"/>
      <c r="AZ98" s="125"/>
      <c r="BA98" s="125"/>
      <c r="BB98" s="125"/>
      <c r="BC98" s="125"/>
      <c r="BD98" s="125"/>
      <c r="BE98" s="125"/>
      <c r="BF98" s="125"/>
      <c r="BG98" s="125"/>
      <c r="BH98" s="125"/>
      <c r="BI98" s="125"/>
      <c r="BJ98" s="125"/>
      <c r="BK98" s="125"/>
      <c r="BL98" s="125"/>
      <c r="BM98" s="125"/>
      <c r="BN98" s="125"/>
      <c r="BO98" s="125"/>
      <c r="BP98" s="125"/>
      <c r="BQ98" s="125"/>
      <c r="BR98" s="125"/>
      <c r="BS98" s="125"/>
      <c r="BT98" s="125"/>
      <c r="BU98" s="125"/>
      <c r="BV98" s="125"/>
      <c r="BW98" s="125"/>
    </row>
    <row r="99" spans="1:75" s="126" customFormat="1" ht="15.95" customHeight="1">
      <c r="A99" s="79" t="s">
        <v>61</v>
      </c>
      <c r="B99" s="118" t="s">
        <v>14</v>
      </c>
      <c r="C99" s="12"/>
      <c r="D99" s="12"/>
      <c r="E99" s="78"/>
      <c r="F99" s="12"/>
      <c r="G99" s="12"/>
      <c r="H99" s="78"/>
      <c r="I99" s="12"/>
      <c r="J99" s="12"/>
      <c r="K99" s="78"/>
      <c r="L99" s="76"/>
      <c r="M99" s="76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  <c r="BI99" s="125"/>
      <c r="BJ99" s="125"/>
      <c r="BK99" s="125"/>
      <c r="BL99" s="125"/>
      <c r="BM99" s="125"/>
      <c r="BN99" s="125"/>
      <c r="BO99" s="125"/>
      <c r="BP99" s="125"/>
      <c r="BQ99" s="125"/>
      <c r="BR99" s="125"/>
      <c r="BS99" s="125"/>
      <c r="BT99" s="125"/>
      <c r="BU99" s="125"/>
      <c r="BV99" s="125"/>
      <c r="BW99" s="125"/>
    </row>
    <row r="100" spans="1:75" s="126" customFormat="1" ht="15.95" customHeight="1">
      <c r="A100" s="79" t="s">
        <v>62</v>
      </c>
      <c r="B100" s="118" t="s">
        <v>46</v>
      </c>
      <c r="C100" s="12"/>
      <c r="D100" s="12"/>
      <c r="E100" s="78"/>
      <c r="F100" s="12"/>
      <c r="G100" s="12"/>
      <c r="H100" s="78"/>
      <c r="I100" s="12"/>
      <c r="J100" s="12"/>
      <c r="K100" s="78"/>
      <c r="L100" s="76"/>
      <c r="M100" s="76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  <c r="BI100" s="125"/>
      <c r="BJ100" s="125"/>
      <c r="BK100" s="125"/>
      <c r="BL100" s="125"/>
      <c r="BM100" s="125"/>
      <c r="BN100" s="125"/>
      <c r="BO100" s="125"/>
      <c r="BP100" s="125"/>
      <c r="BQ100" s="125"/>
      <c r="BR100" s="125"/>
      <c r="BS100" s="125"/>
      <c r="BT100" s="125"/>
      <c r="BU100" s="125"/>
      <c r="BV100" s="125"/>
      <c r="BW100" s="125"/>
    </row>
    <row r="101" spans="1:75" s="126" customFormat="1" ht="15.95" customHeight="1">
      <c r="A101" s="79" t="s">
        <v>63</v>
      </c>
      <c r="B101" s="114" t="s">
        <v>20</v>
      </c>
      <c r="C101" s="122">
        <f>SUM(C102:C105)</f>
        <v>0</v>
      </c>
      <c r="D101" s="122">
        <f>SUM(D102:D105)</f>
        <v>0</v>
      </c>
      <c r="E101" s="78"/>
      <c r="F101" s="116">
        <f>SUM(F102:F105)</f>
        <v>0</v>
      </c>
      <c r="G101" s="116">
        <f>SUM(G102:G105)</f>
        <v>0</v>
      </c>
      <c r="H101" s="78"/>
      <c r="I101" s="116">
        <f>SUM(I102:I105)</f>
        <v>0</v>
      </c>
      <c r="J101" s="116">
        <f>SUM(J102:J105)</f>
        <v>0</v>
      </c>
      <c r="K101" s="78"/>
      <c r="L101" s="76"/>
      <c r="M101" s="76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5"/>
      <c r="AG101" s="125"/>
      <c r="AH101" s="125"/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5"/>
      <c r="AZ101" s="125"/>
      <c r="BA101" s="125"/>
      <c r="BB101" s="125"/>
      <c r="BC101" s="125"/>
      <c r="BD101" s="125"/>
      <c r="BE101" s="125"/>
      <c r="BF101" s="125"/>
      <c r="BG101" s="125"/>
      <c r="BH101" s="125"/>
      <c r="BI101" s="125"/>
      <c r="BJ101" s="125"/>
      <c r="BK101" s="125"/>
      <c r="BL101" s="125"/>
      <c r="BM101" s="125"/>
      <c r="BN101" s="125"/>
      <c r="BO101" s="125"/>
      <c r="BP101" s="125"/>
      <c r="BQ101" s="125"/>
      <c r="BR101" s="125"/>
      <c r="BS101" s="125"/>
      <c r="BT101" s="125"/>
      <c r="BU101" s="125"/>
      <c r="BV101" s="125"/>
      <c r="BW101" s="125"/>
    </row>
    <row r="102" spans="1:75" s="126" customFormat="1" ht="15.95" customHeight="1">
      <c r="A102" s="79" t="s">
        <v>64</v>
      </c>
      <c r="B102" s="118" t="s">
        <v>12</v>
      </c>
      <c r="C102" s="12"/>
      <c r="D102" s="12"/>
      <c r="E102" s="78"/>
      <c r="F102" s="12"/>
      <c r="G102" s="12"/>
      <c r="H102" s="78"/>
      <c r="I102" s="12"/>
      <c r="J102" s="12"/>
      <c r="K102" s="78"/>
      <c r="L102" s="76"/>
      <c r="M102" s="76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  <c r="BI102" s="125"/>
      <c r="BJ102" s="125"/>
      <c r="BK102" s="125"/>
      <c r="BL102" s="125"/>
      <c r="BM102" s="125"/>
      <c r="BN102" s="125"/>
      <c r="BO102" s="125"/>
      <c r="BP102" s="125"/>
      <c r="BQ102" s="125"/>
      <c r="BR102" s="125"/>
      <c r="BS102" s="125"/>
      <c r="BT102" s="125"/>
      <c r="BU102" s="125"/>
      <c r="BV102" s="125"/>
      <c r="BW102" s="125"/>
    </row>
    <row r="103" spans="1:75" s="126" customFormat="1" ht="15.95" customHeight="1">
      <c r="A103" s="79" t="s">
        <v>65</v>
      </c>
      <c r="B103" s="118" t="s">
        <v>11</v>
      </c>
      <c r="C103" s="12"/>
      <c r="D103" s="12"/>
      <c r="E103" s="78"/>
      <c r="F103" s="12"/>
      <c r="G103" s="12"/>
      <c r="H103" s="78"/>
      <c r="I103" s="12"/>
      <c r="J103" s="12"/>
      <c r="K103" s="78"/>
      <c r="L103" s="76"/>
      <c r="M103" s="76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5"/>
      <c r="BR103" s="125"/>
      <c r="BS103" s="125"/>
      <c r="BT103" s="125"/>
      <c r="BU103" s="125"/>
      <c r="BV103" s="125"/>
      <c r="BW103" s="125"/>
    </row>
    <row r="104" spans="1:75" s="126" customFormat="1" ht="15.95" customHeight="1">
      <c r="A104" s="79" t="s">
        <v>69</v>
      </c>
      <c r="B104" s="118" t="s">
        <v>18</v>
      </c>
      <c r="C104" s="12"/>
      <c r="D104" s="12"/>
      <c r="E104" s="78"/>
      <c r="F104" s="12"/>
      <c r="G104" s="12"/>
      <c r="H104" s="78"/>
      <c r="I104" s="12"/>
      <c r="J104" s="12"/>
      <c r="K104" s="78"/>
      <c r="L104" s="76"/>
      <c r="M104" s="76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  <c r="BI104" s="125"/>
      <c r="BJ104" s="125"/>
      <c r="BK104" s="125"/>
      <c r="BL104" s="125"/>
      <c r="BM104" s="125"/>
      <c r="BN104" s="125"/>
      <c r="BO104" s="125"/>
      <c r="BP104" s="125"/>
      <c r="BQ104" s="125"/>
      <c r="BR104" s="125"/>
      <c r="BS104" s="125"/>
      <c r="BT104" s="125"/>
      <c r="BU104" s="125"/>
      <c r="BV104" s="125"/>
      <c r="BW104" s="125"/>
    </row>
    <row r="105" spans="1:75" s="126" customFormat="1" ht="15.95" customHeight="1">
      <c r="A105" s="79" t="s">
        <v>84</v>
      </c>
      <c r="B105" s="118" t="s">
        <v>17</v>
      </c>
      <c r="C105" s="14"/>
      <c r="D105" s="12"/>
      <c r="E105" s="78"/>
      <c r="F105" s="12"/>
      <c r="G105" s="12"/>
      <c r="H105" s="78"/>
      <c r="I105" s="12"/>
      <c r="J105" s="12"/>
      <c r="K105" s="78"/>
      <c r="L105" s="76"/>
      <c r="M105" s="76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  <c r="BI105" s="125"/>
      <c r="BJ105" s="125"/>
      <c r="BK105" s="125"/>
      <c r="BL105" s="125"/>
      <c r="BM105" s="125"/>
      <c r="BN105" s="125"/>
      <c r="BO105" s="125"/>
      <c r="BP105" s="125"/>
      <c r="BQ105" s="125"/>
      <c r="BR105" s="125"/>
      <c r="BS105" s="125"/>
      <c r="BT105" s="125"/>
      <c r="BU105" s="125"/>
      <c r="BV105" s="125"/>
      <c r="BW105" s="125"/>
    </row>
    <row r="106" spans="1:75" ht="9.9499999999999993" customHeight="1">
      <c r="A106" s="78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6"/>
      <c r="M106" s="76"/>
    </row>
    <row r="107" spans="1:75" ht="21" customHeight="1">
      <c r="A107" s="87">
        <v>3</v>
      </c>
      <c r="B107" s="88" t="s">
        <v>86</v>
      </c>
      <c r="C107" s="123"/>
      <c r="D107" s="123"/>
      <c r="E107" s="95"/>
      <c r="F107" s="78"/>
      <c r="G107" s="78"/>
      <c r="H107" s="78"/>
      <c r="I107" s="123"/>
      <c r="J107" s="123"/>
      <c r="K107" s="95"/>
      <c r="L107" s="76"/>
      <c r="M107" s="76"/>
    </row>
    <row r="108" spans="1:75" s="126" customFormat="1" ht="15.95" customHeight="1">
      <c r="A108" s="79" t="s">
        <v>66</v>
      </c>
      <c r="B108" s="94" t="s">
        <v>9</v>
      </c>
      <c r="C108" s="122">
        <f>SUM(C109:C110)</f>
        <v>0</v>
      </c>
      <c r="D108" s="122">
        <f>SUM(D109:D110)</f>
        <v>0</v>
      </c>
      <c r="E108" s="78"/>
      <c r="F108" s="122">
        <f>SUM(F109:F110)</f>
        <v>0</v>
      </c>
      <c r="G108" s="122">
        <f>SUM(G109:G110)</f>
        <v>0</v>
      </c>
      <c r="H108" s="78"/>
      <c r="I108" s="122">
        <f>SUM(I109:I110)</f>
        <v>0</v>
      </c>
      <c r="J108" s="122">
        <f>SUM(J109:J110)</f>
        <v>0</v>
      </c>
      <c r="K108" s="95"/>
      <c r="L108" s="76"/>
      <c r="M108" s="76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  <c r="BI108" s="125"/>
      <c r="BJ108" s="125"/>
      <c r="BK108" s="125"/>
      <c r="BL108" s="125"/>
      <c r="BM108" s="125"/>
      <c r="BN108" s="125"/>
      <c r="BO108" s="125"/>
      <c r="BP108" s="125"/>
      <c r="BQ108" s="125"/>
      <c r="BR108" s="125"/>
      <c r="BS108" s="125"/>
      <c r="BT108" s="125"/>
      <c r="BU108" s="125"/>
      <c r="BV108" s="125"/>
      <c r="BW108" s="125"/>
    </row>
    <row r="109" spans="1:75" s="126" customFormat="1" ht="15.95" customHeight="1">
      <c r="A109" s="79" t="s">
        <v>67</v>
      </c>
      <c r="B109" s="118" t="s">
        <v>13</v>
      </c>
      <c r="C109" s="12"/>
      <c r="D109" s="12"/>
      <c r="E109" s="78"/>
      <c r="F109" s="12"/>
      <c r="G109" s="12"/>
      <c r="H109" s="78"/>
      <c r="I109" s="12"/>
      <c r="J109" s="12"/>
      <c r="K109" s="95"/>
      <c r="L109" s="76"/>
      <c r="M109" s="76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  <c r="BA109" s="125"/>
      <c r="BB109" s="125"/>
      <c r="BC109" s="125"/>
      <c r="BD109" s="125"/>
      <c r="BE109" s="125"/>
      <c r="BF109" s="125"/>
      <c r="BG109" s="125"/>
      <c r="BH109" s="125"/>
      <c r="BI109" s="125"/>
      <c r="BJ109" s="125"/>
      <c r="BK109" s="125"/>
      <c r="BL109" s="125"/>
      <c r="BM109" s="125"/>
      <c r="BN109" s="125"/>
      <c r="BO109" s="125"/>
      <c r="BP109" s="125"/>
      <c r="BQ109" s="125"/>
      <c r="BR109" s="125"/>
      <c r="BS109" s="125"/>
      <c r="BT109" s="125"/>
      <c r="BU109" s="125"/>
      <c r="BV109" s="125"/>
      <c r="BW109" s="125"/>
    </row>
    <row r="110" spans="1:75" s="126" customFormat="1" ht="15.95" customHeight="1">
      <c r="A110" s="79" t="s">
        <v>68</v>
      </c>
      <c r="B110" s="118" t="s">
        <v>97</v>
      </c>
      <c r="C110" s="14"/>
      <c r="D110" s="12"/>
      <c r="E110" s="78"/>
      <c r="F110" s="12"/>
      <c r="G110" s="12"/>
      <c r="H110" s="78"/>
      <c r="I110" s="12"/>
      <c r="J110" s="12"/>
      <c r="K110" s="95"/>
      <c r="L110" s="76"/>
      <c r="M110" s="76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  <c r="BI110" s="125"/>
      <c r="BJ110" s="125"/>
      <c r="BK110" s="125"/>
      <c r="BL110" s="125"/>
      <c r="BM110" s="125"/>
      <c r="BN110" s="125"/>
      <c r="BO110" s="125"/>
      <c r="BP110" s="125"/>
      <c r="BQ110" s="125"/>
      <c r="BR110" s="125"/>
      <c r="BS110" s="125"/>
      <c r="BT110" s="125"/>
      <c r="BU110" s="125"/>
      <c r="BV110" s="125"/>
      <c r="BW110" s="125"/>
    </row>
    <row r="111" spans="1:75" ht="9.9499999999999993" customHeight="1">
      <c r="A111" s="78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6"/>
      <c r="M111" s="76"/>
    </row>
    <row r="112" spans="1:75" ht="21" customHeight="1">
      <c r="A112" s="87">
        <v>4</v>
      </c>
      <c r="B112" s="88" t="s">
        <v>8</v>
      </c>
      <c r="C112" s="78"/>
      <c r="D112" s="78"/>
      <c r="E112" s="78"/>
      <c r="F112" s="78"/>
      <c r="G112" s="78"/>
      <c r="H112" s="78"/>
      <c r="I112" s="78"/>
      <c r="J112" s="78"/>
      <c r="K112" s="78"/>
      <c r="L112" s="76"/>
      <c r="M112" s="76"/>
    </row>
    <row r="113" spans="1:75" s="126" customFormat="1" ht="15.95" customHeight="1">
      <c r="A113" s="79" t="s">
        <v>70</v>
      </c>
      <c r="B113" s="94" t="s">
        <v>6</v>
      </c>
      <c r="C113" s="121">
        <f>SUM(C114,C117,C120,C123)</f>
        <v>0</v>
      </c>
      <c r="D113" s="121">
        <f>SUM(D114,D117,D120,D123)</f>
        <v>0</v>
      </c>
      <c r="E113" s="78"/>
      <c r="F113" s="121">
        <f>SUM(F114,F117,F120,F123)</f>
        <v>0</v>
      </c>
      <c r="G113" s="121">
        <f>SUM(G114,G117,G120,G123)</f>
        <v>0</v>
      </c>
      <c r="H113" s="78"/>
      <c r="I113" s="121">
        <f>SUM(I114,I117,I120,I123)</f>
        <v>0</v>
      </c>
      <c r="J113" s="121">
        <f>SUM(J114,J117,J120,J123)</f>
        <v>0</v>
      </c>
      <c r="K113" s="78"/>
      <c r="L113" s="76"/>
      <c r="M113" s="76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  <c r="BA113" s="125"/>
      <c r="BB113" s="125"/>
      <c r="BC113" s="125"/>
      <c r="BD113" s="125"/>
      <c r="BE113" s="125"/>
      <c r="BF113" s="125"/>
      <c r="BG113" s="125"/>
      <c r="BH113" s="125"/>
      <c r="BI113" s="125"/>
      <c r="BJ113" s="125"/>
      <c r="BK113" s="125"/>
      <c r="BL113" s="125"/>
      <c r="BM113" s="125"/>
      <c r="BN113" s="125"/>
      <c r="BO113" s="125"/>
      <c r="BP113" s="125"/>
      <c r="BQ113" s="125"/>
      <c r="BR113" s="125"/>
      <c r="BS113" s="125"/>
      <c r="BT113" s="125"/>
      <c r="BU113" s="125"/>
      <c r="BV113" s="125"/>
      <c r="BW113" s="125"/>
    </row>
    <row r="114" spans="1:75" s="126" customFormat="1" ht="15.95" customHeight="1">
      <c r="A114" s="79" t="s">
        <v>87</v>
      </c>
      <c r="B114" s="114" t="s">
        <v>28</v>
      </c>
      <c r="C114" s="122">
        <f>SUM(C115:C116)</f>
        <v>0</v>
      </c>
      <c r="D114" s="122">
        <f>SUM(D115:D116)</f>
        <v>0</v>
      </c>
      <c r="E114" s="78"/>
      <c r="F114" s="122">
        <f>SUM(F115:F116)</f>
        <v>0</v>
      </c>
      <c r="G114" s="122">
        <f>SUM(G115:G116)</f>
        <v>0</v>
      </c>
      <c r="H114" s="78"/>
      <c r="I114" s="122">
        <f>SUM(I115:I116)</f>
        <v>0</v>
      </c>
      <c r="J114" s="122">
        <f>SUM(J115:J116)</f>
        <v>0</v>
      </c>
      <c r="K114" s="78"/>
      <c r="L114" s="76"/>
      <c r="M114" s="76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  <c r="BI114" s="125"/>
      <c r="BJ114" s="125"/>
      <c r="BK114" s="125"/>
      <c r="BL114" s="125"/>
      <c r="BM114" s="125"/>
      <c r="BN114" s="125"/>
      <c r="BO114" s="125"/>
      <c r="BP114" s="125"/>
      <c r="BQ114" s="125"/>
      <c r="BR114" s="125"/>
      <c r="BS114" s="125"/>
      <c r="BT114" s="125"/>
      <c r="BU114" s="125"/>
      <c r="BV114" s="125"/>
      <c r="BW114" s="125"/>
    </row>
    <row r="115" spans="1:75" s="126" customFormat="1" ht="15.95" customHeight="1">
      <c r="A115" s="79" t="s">
        <v>88</v>
      </c>
      <c r="B115" s="118" t="s">
        <v>31</v>
      </c>
      <c r="C115" s="12"/>
      <c r="D115" s="12"/>
      <c r="E115" s="78"/>
      <c r="F115" s="12"/>
      <c r="G115" s="12"/>
      <c r="H115" s="78"/>
      <c r="I115" s="12"/>
      <c r="J115" s="12"/>
      <c r="K115" s="78"/>
      <c r="L115" s="76"/>
      <c r="M115" s="76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5"/>
      <c r="AG115" s="125"/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125"/>
      <c r="BH115" s="125"/>
      <c r="BI115" s="125"/>
      <c r="BJ115" s="125"/>
      <c r="BK115" s="125"/>
      <c r="BL115" s="125"/>
      <c r="BM115" s="125"/>
      <c r="BN115" s="125"/>
      <c r="BO115" s="125"/>
      <c r="BP115" s="125"/>
      <c r="BQ115" s="125"/>
      <c r="BR115" s="125"/>
      <c r="BS115" s="125"/>
      <c r="BT115" s="125"/>
      <c r="BU115" s="125"/>
      <c r="BV115" s="125"/>
      <c r="BW115" s="125"/>
    </row>
    <row r="116" spans="1:75" s="126" customFormat="1" ht="15.95" customHeight="1">
      <c r="A116" s="79" t="s">
        <v>89</v>
      </c>
      <c r="B116" s="118" t="s">
        <v>32</v>
      </c>
      <c r="C116" s="12"/>
      <c r="D116" s="12"/>
      <c r="E116" s="78"/>
      <c r="F116" s="12"/>
      <c r="G116" s="12"/>
      <c r="H116" s="78"/>
      <c r="I116" s="12"/>
      <c r="J116" s="12"/>
      <c r="K116" s="78"/>
      <c r="L116" s="76"/>
      <c r="M116" s="76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5"/>
      <c r="AG116" s="125"/>
      <c r="AH116" s="125"/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125"/>
      <c r="BH116" s="125"/>
      <c r="BI116" s="125"/>
      <c r="BJ116" s="125"/>
      <c r="BK116" s="125"/>
      <c r="BL116" s="125"/>
      <c r="BM116" s="125"/>
      <c r="BN116" s="125"/>
      <c r="BO116" s="125"/>
      <c r="BP116" s="125"/>
      <c r="BQ116" s="125"/>
      <c r="BR116" s="125"/>
      <c r="BS116" s="125"/>
      <c r="BT116" s="125"/>
      <c r="BU116" s="125"/>
      <c r="BV116" s="125"/>
      <c r="BW116" s="125"/>
    </row>
    <row r="117" spans="1:75" s="126" customFormat="1" ht="15.95" customHeight="1">
      <c r="A117" s="79" t="s">
        <v>90</v>
      </c>
      <c r="B117" s="114" t="s">
        <v>33</v>
      </c>
      <c r="C117" s="122">
        <f>SUM(C118:C119)</f>
        <v>0</v>
      </c>
      <c r="D117" s="122">
        <f>SUM(D118:D119)</f>
        <v>0</v>
      </c>
      <c r="E117" s="78"/>
      <c r="F117" s="122">
        <f>SUM(F118:F119)</f>
        <v>0</v>
      </c>
      <c r="G117" s="122">
        <f>SUM(G118:G119)</f>
        <v>0</v>
      </c>
      <c r="H117" s="78"/>
      <c r="I117" s="122">
        <f>SUM(I118:I119)</f>
        <v>0</v>
      </c>
      <c r="J117" s="122">
        <f>SUM(J118:J119)</f>
        <v>0</v>
      </c>
      <c r="K117" s="78"/>
      <c r="L117" s="76"/>
      <c r="M117" s="76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  <c r="BP117" s="125"/>
      <c r="BQ117" s="125"/>
      <c r="BR117" s="125"/>
      <c r="BS117" s="125"/>
      <c r="BT117" s="125"/>
      <c r="BU117" s="125"/>
      <c r="BV117" s="125"/>
      <c r="BW117" s="125"/>
    </row>
    <row r="118" spans="1:75" s="126" customFormat="1" ht="15.95" customHeight="1">
      <c r="A118" s="79" t="s">
        <v>91</v>
      </c>
      <c r="B118" s="118" t="s">
        <v>29</v>
      </c>
      <c r="C118" s="12"/>
      <c r="D118" s="12"/>
      <c r="E118" s="78"/>
      <c r="F118" s="12"/>
      <c r="G118" s="12"/>
      <c r="H118" s="78"/>
      <c r="I118" s="12"/>
      <c r="J118" s="12"/>
      <c r="K118" s="78"/>
      <c r="L118" s="76"/>
      <c r="M118" s="76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5"/>
      <c r="AG118" s="125"/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  <c r="BI118" s="125"/>
      <c r="BJ118" s="125"/>
      <c r="BK118" s="125"/>
      <c r="BL118" s="125"/>
      <c r="BM118" s="125"/>
      <c r="BN118" s="125"/>
      <c r="BO118" s="125"/>
      <c r="BP118" s="125"/>
      <c r="BQ118" s="125"/>
      <c r="BR118" s="125"/>
      <c r="BS118" s="125"/>
      <c r="BT118" s="125"/>
      <c r="BU118" s="125"/>
      <c r="BV118" s="125"/>
      <c r="BW118" s="125"/>
    </row>
    <row r="119" spans="1:75" s="126" customFormat="1" ht="15.95" customHeight="1">
      <c r="A119" s="79" t="s">
        <v>92</v>
      </c>
      <c r="B119" s="118" t="s">
        <v>30</v>
      </c>
      <c r="C119" s="12"/>
      <c r="D119" s="12"/>
      <c r="E119" s="78"/>
      <c r="F119" s="12"/>
      <c r="G119" s="12"/>
      <c r="H119" s="78"/>
      <c r="I119" s="12"/>
      <c r="J119" s="12"/>
      <c r="K119" s="78"/>
      <c r="L119" s="76"/>
      <c r="M119" s="76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5"/>
      <c r="AG119" s="125"/>
      <c r="AH119" s="125"/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  <c r="BI119" s="125"/>
      <c r="BJ119" s="125"/>
      <c r="BK119" s="125"/>
      <c r="BL119" s="125"/>
      <c r="BM119" s="125"/>
      <c r="BN119" s="125"/>
      <c r="BO119" s="125"/>
      <c r="BP119" s="125"/>
      <c r="BQ119" s="125"/>
      <c r="BR119" s="125"/>
      <c r="BS119" s="125"/>
      <c r="BT119" s="125"/>
      <c r="BU119" s="125"/>
      <c r="BV119" s="125"/>
      <c r="BW119" s="125"/>
    </row>
    <row r="120" spans="1:75" s="126" customFormat="1" ht="15.95" customHeight="1">
      <c r="A120" s="79" t="s">
        <v>93</v>
      </c>
      <c r="B120" s="114" t="s">
        <v>35</v>
      </c>
      <c r="C120" s="122">
        <f>SUM(C121:C122)</f>
        <v>0</v>
      </c>
      <c r="D120" s="122">
        <f>SUM(D121:D122)</f>
        <v>0</v>
      </c>
      <c r="E120" s="78"/>
      <c r="F120" s="122">
        <f>SUM(F121:F122)</f>
        <v>0</v>
      </c>
      <c r="G120" s="122">
        <f>SUM(G121:G122)</f>
        <v>0</v>
      </c>
      <c r="H120" s="78"/>
      <c r="I120" s="122">
        <f>SUM(I121:I122)</f>
        <v>0</v>
      </c>
      <c r="J120" s="122">
        <f>SUM(J121:J122)</f>
        <v>0</v>
      </c>
      <c r="K120" s="78"/>
      <c r="L120" s="76"/>
      <c r="M120" s="76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5"/>
      <c r="AG120" s="125"/>
      <c r="AH120" s="125"/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5"/>
      <c r="AS120" s="125"/>
      <c r="AT120" s="125"/>
      <c r="AU120" s="125"/>
      <c r="AV120" s="125"/>
      <c r="AW120" s="125"/>
      <c r="AX120" s="125"/>
      <c r="AY120" s="125"/>
      <c r="AZ120" s="125"/>
      <c r="BA120" s="125"/>
      <c r="BB120" s="125"/>
      <c r="BC120" s="125"/>
      <c r="BD120" s="125"/>
      <c r="BE120" s="125"/>
      <c r="BF120" s="125"/>
      <c r="BG120" s="125"/>
      <c r="BH120" s="125"/>
      <c r="BI120" s="125"/>
      <c r="BJ120" s="125"/>
      <c r="BK120" s="125"/>
      <c r="BL120" s="125"/>
      <c r="BM120" s="125"/>
      <c r="BN120" s="125"/>
      <c r="BO120" s="125"/>
      <c r="BP120" s="125"/>
      <c r="BQ120" s="125"/>
      <c r="BR120" s="125"/>
      <c r="BS120" s="125"/>
      <c r="BT120" s="125"/>
      <c r="BU120" s="125"/>
      <c r="BV120" s="125"/>
      <c r="BW120" s="125"/>
    </row>
    <row r="121" spans="1:75" s="126" customFormat="1" ht="15.95" customHeight="1">
      <c r="A121" s="79" t="s">
        <v>94</v>
      </c>
      <c r="B121" s="118" t="s">
        <v>34</v>
      </c>
      <c r="C121" s="12"/>
      <c r="D121" s="12"/>
      <c r="E121" s="78"/>
      <c r="F121" s="12"/>
      <c r="G121" s="12"/>
      <c r="H121" s="78"/>
      <c r="I121" s="12"/>
      <c r="J121" s="12"/>
      <c r="K121" s="78"/>
      <c r="L121" s="76"/>
      <c r="M121" s="76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5"/>
      <c r="AG121" s="125"/>
      <c r="AH121" s="125"/>
      <c r="AI121" s="125"/>
      <c r="AJ121" s="125"/>
      <c r="AK121" s="125"/>
      <c r="AL121" s="125"/>
      <c r="AM121" s="125"/>
      <c r="AN121" s="125"/>
      <c r="AO121" s="125"/>
      <c r="AP121" s="125"/>
      <c r="AQ121" s="125"/>
      <c r="AR121" s="125"/>
      <c r="AS121" s="125"/>
      <c r="AT121" s="125"/>
      <c r="AU121" s="125"/>
      <c r="AV121" s="125"/>
      <c r="AW121" s="125"/>
      <c r="AX121" s="125"/>
      <c r="AY121" s="125"/>
      <c r="AZ121" s="125"/>
      <c r="BA121" s="125"/>
      <c r="BB121" s="125"/>
      <c r="BC121" s="125"/>
      <c r="BD121" s="125"/>
      <c r="BE121" s="125"/>
      <c r="BF121" s="125"/>
      <c r="BG121" s="125"/>
      <c r="BH121" s="125"/>
      <c r="BI121" s="125"/>
      <c r="BJ121" s="125"/>
      <c r="BK121" s="125"/>
      <c r="BL121" s="125"/>
      <c r="BM121" s="125"/>
      <c r="BN121" s="125"/>
      <c r="BO121" s="125"/>
      <c r="BP121" s="125"/>
      <c r="BQ121" s="125"/>
      <c r="BR121" s="125"/>
      <c r="BS121" s="125"/>
      <c r="BT121" s="125"/>
      <c r="BU121" s="125"/>
      <c r="BV121" s="125"/>
      <c r="BW121" s="125"/>
    </row>
    <row r="122" spans="1:75" s="126" customFormat="1" ht="15.95" customHeight="1">
      <c r="A122" s="79" t="s">
        <v>95</v>
      </c>
      <c r="B122" s="118" t="s">
        <v>36</v>
      </c>
      <c r="C122" s="12"/>
      <c r="D122" s="12"/>
      <c r="E122" s="78"/>
      <c r="F122" s="12"/>
      <c r="G122" s="12"/>
      <c r="H122" s="78"/>
      <c r="I122" s="12"/>
      <c r="J122" s="12"/>
      <c r="K122" s="78"/>
      <c r="L122" s="76"/>
      <c r="M122" s="76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5"/>
      <c r="AG122" s="125"/>
      <c r="AH122" s="125"/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5"/>
      <c r="AZ122" s="125"/>
      <c r="BA122" s="125"/>
      <c r="BB122" s="125"/>
      <c r="BC122" s="125"/>
      <c r="BD122" s="125"/>
      <c r="BE122" s="125"/>
      <c r="BF122" s="125"/>
      <c r="BG122" s="125"/>
      <c r="BH122" s="125"/>
      <c r="BI122" s="125"/>
      <c r="BJ122" s="125"/>
      <c r="BK122" s="125"/>
      <c r="BL122" s="125"/>
      <c r="BM122" s="125"/>
      <c r="BN122" s="125"/>
      <c r="BO122" s="125"/>
      <c r="BP122" s="125"/>
      <c r="BQ122" s="125"/>
      <c r="BR122" s="125"/>
      <c r="BS122" s="125"/>
      <c r="BT122" s="125"/>
      <c r="BU122" s="125"/>
      <c r="BV122" s="125"/>
      <c r="BW122" s="125"/>
    </row>
    <row r="123" spans="1:75" s="126" customFormat="1" ht="15.95" customHeight="1">
      <c r="A123" s="79" t="s">
        <v>96</v>
      </c>
      <c r="B123" s="118" t="s">
        <v>7</v>
      </c>
      <c r="C123" s="14"/>
      <c r="D123" s="12"/>
      <c r="E123" s="78"/>
      <c r="F123" s="12"/>
      <c r="G123" s="12"/>
      <c r="H123" s="78"/>
      <c r="I123" s="12"/>
      <c r="J123" s="12"/>
      <c r="K123" s="78"/>
      <c r="L123" s="76"/>
      <c r="M123" s="76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5"/>
      <c r="AG123" s="125"/>
      <c r="AH123" s="125"/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  <c r="BI123" s="125"/>
      <c r="BJ123" s="125"/>
      <c r="BK123" s="125"/>
      <c r="BL123" s="125"/>
      <c r="BM123" s="125"/>
      <c r="BN123" s="125"/>
      <c r="BO123" s="125"/>
      <c r="BP123" s="125"/>
      <c r="BQ123" s="125"/>
      <c r="BR123" s="125"/>
      <c r="BS123" s="125"/>
      <c r="BT123" s="125"/>
      <c r="BU123" s="125"/>
      <c r="BV123" s="125"/>
      <c r="BW123" s="125"/>
    </row>
    <row r="124" spans="1:75" ht="15.95" customHeight="1">
      <c r="A124" s="78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6"/>
      <c r="M124" s="76"/>
    </row>
    <row r="125" spans="1:75" s="126" customFormat="1" ht="21" customHeight="1">
      <c r="A125" s="80" t="s">
        <v>98</v>
      </c>
      <c r="B125" s="81" t="s">
        <v>3</v>
      </c>
      <c r="C125" s="82"/>
      <c r="D125" s="82"/>
      <c r="E125" s="82"/>
      <c r="F125" s="82"/>
      <c r="G125" s="82"/>
      <c r="H125" s="82"/>
      <c r="I125" s="82"/>
      <c r="J125" s="82"/>
      <c r="K125" s="82"/>
      <c r="L125" s="76"/>
      <c r="M125" s="76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5"/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25"/>
      <c r="BD125" s="125"/>
      <c r="BE125" s="125"/>
      <c r="BF125" s="125"/>
      <c r="BG125" s="125"/>
      <c r="BH125" s="125"/>
      <c r="BI125" s="125"/>
      <c r="BJ125" s="125"/>
      <c r="BK125" s="125"/>
      <c r="BL125" s="125"/>
      <c r="BM125" s="125"/>
      <c r="BN125" s="125"/>
      <c r="BO125" s="125"/>
      <c r="BP125" s="125"/>
      <c r="BQ125" s="125"/>
      <c r="BR125" s="125"/>
      <c r="BS125" s="125"/>
      <c r="BT125" s="125"/>
      <c r="BU125" s="125"/>
      <c r="BV125" s="125"/>
      <c r="BW125" s="125"/>
    </row>
    <row r="126" spans="1:75" ht="9.9499999999999993" customHeight="1">
      <c r="A126" s="78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6"/>
      <c r="M126" s="76"/>
    </row>
    <row r="127" spans="1:75" s="64" customFormat="1" ht="21" customHeight="1">
      <c r="A127" s="79"/>
      <c r="B127" s="95"/>
      <c r="C127" s="96" t="s">
        <v>43</v>
      </c>
      <c r="D127" s="97"/>
      <c r="E127" s="98"/>
      <c r="F127" s="78"/>
      <c r="G127" s="78"/>
      <c r="H127" s="78"/>
      <c r="I127" s="108" t="s">
        <v>44</v>
      </c>
      <c r="J127" s="109"/>
      <c r="K127" s="110"/>
      <c r="L127" s="76"/>
      <c r="M127" s="76"/>
    </row>
    <row r="128" spans="1:75" s="64" customFormat="1" ht="27.95" customHeight="1">
      <c r="A128" s="79"/>
      <c r="B128" s="95"/>
      <c r="C128" s="89" t="s">
        <v>4</v>
      </c>
      <c r="D128" s="90" t="s">
        <v>47</v>
      </c>
      <c r="E128" s="91" t="s">
        <v>48</v>
      </c>
      <c r="F128" s="78"/>
      <c r="G128" s="78"/>
      <c r="H128" s="78"/>
      <c r="I128" s="89" t="s">
        <v>4</v>
      </c>
      <c r="J128" s="90" t="s">
        <v>47</v>
      </c>
      <c r="K128" s="91" t="s">
        <v>48</v>
      </c>
      <c r="L128" s="76"/>
      <c r="M128" s="76"/>
    </row>
    <row r="129" spans="1:75" ht="21" customHeight="1">
      <c r="A129" s="87">
        <v>1</v>
      </c>
      <c r="B129" s="88" t="s">
        <v>83</v>
      </c>
      <c r="C129" s="95"/>
      <c r="D129" s="95"/>
      <c r="E129" s="95"/>
      <c r="F129" s="78"/>
      <c r="G129" s="78"/>
      <c r="H129" s="78"/>
      <c r="I129" s="95"/>
      <c r="J129" s="95"/>
      <c r="K129" s="95"/>
      <c r="L129" s="76"/>
      <c r="M129" s="76"/>
    </row>
    <row r="130" spans="1:75" ht="15.95" customHeight="1">
      <c r="A130" s="79" t="s">
        <v>52</v>
      </c>
      <c r="B130" s="92" t="s">
        <v>21</v>
      </c>
      <c r="C130" s="111">
        <f>SUM(C131,C135,C138)</f>
        <v>0</v>
      </c>
      <c r="D130" s="112">
        <f>SUM(D131,D135,D138)</f>
        <v>0</v>
      </c>
      <c r="E130" s="113">
        <f>SUM(E131,E135,E138)</f>
        <v>0</v>
      </c>
      <c r="F130" s="78"/>
      <c r="G130" s="78"/>
      <c r="H130" s="78"/>
      <c r="I130" s="111">
        <f>SUM(I131,I135,I138)</f>
        <v>0</v>
      </c>
      <c r="J130" s="112">
        <f>SUM(J131,J135,J138)</f>
        <v>0</v>
      </c>
      <c r="K130" s="113">
        <f>SUM(K131,K135,K138)</f>
        <v>0</v>
      </c>
      <c r="L130" s="76"/>
      <c r="M130" s="76"/>
    </row>
    <row r="131" spans="1:75" ht="15.95" customHeight="1">
      <c r="A131" s="79" t="s">
        <v>53</v>
      </c>
      <c r="B131" s="114" t="s">
        <v>25</v>
      </c>
      <c r="C131" s="115">
        <f>SUM(C132:C134)</f>
        <v>0</v>
      </c>
      <c r="D131" s="116">
        <f>SUM(D132:D134)</f>
        <v>0</v>
      </c>
      <c r="E131" s="117">
        <f>SUM(E132:E134)</f>
        <v>0</v>
      </c>
      <c r="F131" s="78"/>
      <c r="G131" s="78"/>
      <c r="H131" s="78"/>
      <c r="I131" s="115">
        <f>SUM(I132:I134)</f>
        <v>0</v>
      </c>
      <c r="J131" s="116">
        <f>SUM(J132:J134)</f>
        <v>0</v>
      </c>
      <c r="K131" s="117">
        <f>SUM(K132:K134)</f>
        <v>0</v>
      </c>
      <c r="L131" s="76"/>
      <c r="M131" s="76"/>
    </row>
    <row r="132" spans="1:75" ht="15.95" customHeight="1">
      <c r="A132" s="79" t="s">
        <v>54</v>
      </c>
      <c r="B132" s="118" t="s">
        <v>15</v>
      </c>
      <c r="C132" s="14"/>
      <c r="D132" s="12"/>
      <c r="E132" s="13"/>
      <c r="F132" s="78"/>
      <c r="G132" s="78"/>
      <c r="H132" s="78"/>
      <c r="I132" s="14"/>
      <c r="J132" s="12"/>
      <c r="K132" s="13"/>
      <c r="L132" s="76"/>
      <c r="M132" s="76"/>
    </row>
    <row r="133" spans="1:75" ht="15.95" customHeight="1">
      <c r="A133" s="79" t="s">
        <v>55</v>
      </c>
      <c r="B133" s="118" t="s">
        <v>14</v>
      </c>
      <c r="C133" s="14"/>
      <c r="D133" s="12"/>
      <c r="E133" s="13"/>
      <c r="F133" s="78"/>
      <c r="G133" s="78"/>
      <c r="H133" s="78"/>
      <c r="I133" s="14"/>
      <c r="J133" s="12"/>
      <c r="K133" s="13"/>
      <c r="L133" s="76"/>
      <c r="M133" s="76"/>
    </row>
    <row r="134" spans="1:75" ht="15.95" customHeight="1">
      <c r="A134" s="79" t="s">
        <v>56</v>
      </c>
      <c r="B134" s="118" t="s">
        <v>46</v>
      </c>
      <c r="C134" s="14"/>
      <c r="D134" s="12"/>
      <c r="E134" s="13"/>
      <c r="F134" s="78"/>
      <c r="G134" s="78"/>
      <c r="H134" s="78"/>
      <c r="I134" s="14"/>
      <c r="J134" s="12"/>
      <c r="K134" s="13"/>
      <c r="L134" s="76"/>
      <c r="M134" s="76"/>
    </row>
    <row r="135" spans="1:75" ht="15.95" customHeight="1">
      <c r="A135" s="79" t="s">
        <v>57</v>
      </c>
      <c r="B135" s="114" t="s">
        <v>24</v>
      </c>
      <c r="C135" s="115">
        <f>SUM(C136:C137)</f>
        <v>0</v>
      </c>
      <c r="D135" s="116">
        <f>SUM(D136:D137)</f>
        <v>0</v>
      </c>
      <c r="E135" s="117">
        <f>SUM(E136:E137)</f>
        <v>0</v>
      </c>
      <c r="F135" s="78"/>
      <c r="G135" s="78"/>
      <c r="H135" s="78"/>
      <c r="I135" s="115">
        <f>SUM(I136:I137)</f>
        <v>0</v>
      </c>
      <c r="J135" s="116">
        <f>SUM(J136:J137)</f>
        <v>0</v>
      </c>
      <c r="K135" s="117">
        <f>SUM(K136:K137)</f>
        <v>0</v>
      </c>
      <c r="L135" s="76"/>
      <c r="M135" s="76"/>
    </row>
    <row r="136" spans="1:75" ht="15.95" customHeight="1">
      <c r="A136" s="79" t="s">
        <v>71</v>
      </c>
      <c r="B136" s="119" t="s">
        <v>27</v>
      </c>
      <c r="C136" s="14"/>
      <c r="D136" s="12"/>
      <c r="E136" s="13"/>
      <c r="F136" s="78"/>
      <c r="G136" s="78"/>
      <c r="H136" s="78"/>
      <c r="I136" s="14"/>
      <c r="J136" s="12"/>
      <c r="K136" s="13"/>
      <c r="L136" s="76"/>
      <c r="M136" s="76"/>
    </row>
    <row r="137" spans="1:75" ht="15.95" customHeight="1">
      <c r="A137" s="79" t="s">
        <v>72</v>
      </c>
      <c r="B137" s="118" t="s">
        <v>26</v>
      </c>
      <c r="C137" s="14"/>
      <c r="D137" s="12"/>
      <c r="E137" s="13"/>
      <c r="F137" s="78"/>
      <c r="G137" s="78"/>
      <c r="H137" s="78"/>
      <c r="I137" s="14"/>
      <c r="J137" s="12"/>
      <c r="K137" s="13"/>
      <c r="L137" s="76"/>
      <c r="M137" s="76"/>
    </row>
    <row r="138" spans="1:75" ht="15.95" customHeight="1">
      <c r="A138" s="79" t="s">
        <v>73</v>
      </c>
      <c r="B138" s="114" t="s">
        <v>22</v>
      </c>
      <c r="C138" s="120">
        <f>SUM(C139:C142)</f>
        <v>0</v>
      </c>
      <c r="D138" s="120">
        <f t="shared" ref="D138:E138" si="8">SUM(D139:D142)</f>
        <v>0</v>
      </c>
      <c r="E138" s="120">
        <f t="shared" si="8"/>
        <v>0</v>
      </c>
      <c r="F138" s="78"/>
      <c r="G138" s="78"/>
      <c r="H138" s="78"/>
      <c r="I138" s="120">
        <f t="shared" ref="I138" si="9">SUM(I139:I142)</f>
        <v>0</v>
      </c>
      <c r="J138" s="120">
        <f>SUM(J139:J142)</f>
        <v>0</v>
      </c>
      <c r="K138" s="120">
        <f t="shared" ref="K138" si="10">SUM(K139:K142)</f>
        <v>0</v>
      </c>
      <c r="L138" s="76"/>
      <c r="M138" s="76"/>
    </row>
    <row r="139" spans="1:75" ht="15.95" customHeight="1">
      <c r="A139" s="79" t="s">
        <v>74</v>
      </c>
      <c r="B139" s="118" t="s">
        <v>12</v>
      </c>
      <c r="C139" s="14"/>
      <c r="D139" s="12"/>
      <c r="E139" s="13"/>
      <c r="F139" s="78"/>
      <c r="G139" s="78"/>
      <c r="H139" s="78"/>
      <c r="I139" s="14"/>
      <c r="J139" s="12"/>
      <c r="K139" s="13"/>
      <c r="L139" s="76"/>
      <c r="M139" s="76"/>
    </row>
    <row r="140" spans="1:75" ht="15.95" customHeight="1">
      <c r="A140" s="79" t="s">
        <v>75</v>
      </c>
      <c r="B140" s="118" t="s">
        <v>10</v>
      </c>
      <c r="C140" s="14"/>
      <c r="D140" s="12"/>
      <c r="E140" s="13"/>
      <c r="F140" s="78"/>
      <c r="G140" s="78"/>
      <c r="H140" s="78"/>
      <c r="I140" s="14"/>
      <c r="J140" s="12"/>
      <c r="K140" s="13"/>
      <c r="L140" s="76"/>
      <c r="M140" s="76"/>
    </row>
    <row r="141" spans="1:75" ht="15.95" customHeight="1">
      <c r="A141" s="79" t="s">
        <v>76</v>
      </c>
      <c r="B141" s="118" t="s">
        <v>50</v>
      </c>
      <c r="C141" s="78"/>
      <c r="D141" s="78"/>
      <c r="E141" s="78"/>
      <c r="F141" s="78"/>
      <c r="G141" s="78"/>
      <c r="H141" s="78"/>
      <c r="I141" s="78"/>
      <c r="J141" s="78"/>
      <c r="K141" s="78"/>
      <c r="L141" s="76"/>
      <c r="M141" s="76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4"/>
      <c r="AN141" s="64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64"/>
      <c r="BP141" s="64"/>
      <c r="BQ141" s="64"/>
      <c r="BR141" s="64"/>
      <c r="BS141" s="64"/>
      <c r="BT141" s="64"/>
      <c r="BU141" s="64"/>
      <c r="BV141" s="64"/>
      <c r="BW141" s="64"/>
    </row>
    <row r="142" spans="1:75" ht="15.95" customHeight="1">
      <c r="A142" s="79" t="s">
        <v>77</v>
      </c>
      <c r="B142" s="118" t="s">
        <v>23</v>
      </c>
      <c r="C142" s="14"/>
      <c r="D142" s="12"/>
      <c r="E142" s="13"/>
      <c r="F142" s="78"/>
      <c r="G142" s="78"/>
      <c r="H142" s="78"/>
      <c r="I142" s="14"/>
      <c r="J142" s="12"/>
      <c r="K142" s="13"/>
      <c r="L142" s="76"/>
      <c r="M142" s="76"/>
    </row>
    <row r="143" spans="1:75" ht="9.9499999999999993" customHeight="1">
      <c r="A143" s="78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6"/>
      <c r="M143" s="76"/>
    </row>
    <row r="144" spans="1:75" ht="21" customHeight="1">
      <c r="A144" s="87">
        <v>2</v>
      </c>
      <c r="B144" s="88" t="s">
        <v>85</v>
      </c>
      <c r="C144" s="95"/>
      <c r="D144" s="95"/>
      <c r="E144" s="95"/>
      <c r="F144" s="78"/>
      <c r="G144" s="78"/>
      <c r="H144" s="78"/>
      <c r="I144" s="95"/>
      <c r="J144" s="95"/>
      <c r="K144" s="78"/>
      <c r="L144" s="76"/>
      <c r="M144" s="76"/>
    </row>
    <row r="145" spans="1:13" ht="15.95" customHeight="1">
      <c r="A145" s="79" t="s">
        <v>58</v>
      </c>
      <c r="B145" s="94" t="s">
        <v>16</v>
      </c>
      <c r="C145" s="121">
        <f>SUM(C146,C150)</f>
        <v>0</v>
      </c>
      <c r="D145" s="121">
        <f>SUM(D146,D150)</f>
        <v>0</v>
      </c>
      <c r="E145" s="78"/>
      <c r="F145" s="78"/>
      <c r="G145" s="78"/>
      <c r="H145" s="78"/>
      <c r="I145" s="121">
        <f>SUM(I146,I150)</f>
        <v>0</v>
      </c>
      <c r="J145" s="121">
        <f>SUM(J146,J150)</f>
        <v>0</v>
      </c>
      <c r="K145" s="78"/>
      <c r="L145" s="76"/>
      <c r="M145" s="76"/>
    </row>
    <row r="146" spans="1:13" ht="15.95" customHeight="1">
      <c r="A146" s="79" t="s">
        <v>59</v>
      </c>
      <c r="B146" s="114" t="s">
        <v>19</v>
      </c>
      <c r="C146" s="116">
        <f>SUM(C147:C149)</f>
        <v>0</v>
      </c>
      <c r="D146" s="116">
        <f>SUM(D147:D149)</f>
        <v>0</v>
      </c>
      <c r="E146" s="78"/>
      <c r="F146" s="78"/>
      <c r="G146" s="78"/>
      <c r="H146" s="78"/>
      <c r="I146" s="116">
        <f>SUM(I147:I149)</f>
        <v>0</v>
      </c>
      <c r="J146" s="116">
        <f>SUM(J147:J149)</f>
        <v>0</v>
      </c>
      <c r="K146" s="78"/>
      <c r="L146" s="76"/>
      <c r="M146" s="76"/>
    </row>
    <row r="147" spans="1:13" ht="15.95" customHeight="1">
      <c r="A147" s="79" t="s">
        <v>60</v>
      </c>
      <c r="B147" s="118" t="s">
        <v>15</v>
      </c>
      <c r="C147" s="12"/>
      <c r="D147" s="12"/>
      <c r="E147" s="78"/>
      <c r="F147" s="78"/>
      <c r="G147" s="78"/>
      <c r="H147" s="78"/>
      <c r="I147" s="12"/>
      <c r="J147" s="12"/>
      <c r="K147" s="78"/>
      <c r="L147" s="76"/>
      <c r="M147" s="76"/>
    </row>
    <row r="148" spans="1:13" ht="15.95" customHeight="1">
      <c r="A148" s="79" t="s">
        <v>61</v>
      </c>
      <c r="B148" s="118" t="s">
        <v>14</v>
      </c>
      <c r="C148" s="12"/>
      <c r="D148" s="12"/>
      <c r="E148" s="78"/>
      <c r="F148" s="78"/>
      <c r="G148" s="78"/>
      <c r="H148" s="78"/>
      <c r="I148" s="12"/>
      <c r="J148" s="12"/>
      <c r="K148" s="78"/>
      <c r="L148" s="76"/>
      <c r="M148" s="76"/>
    </row>
    <row r="149" spans="1:13" ht="15.95" customHeight="1">
      <c r="A149" s="79" t="s">
        <v>62</v>
      </c>
      <c r="B149" s="118" t="s">
        <v>46</v>
      </c>
      <c r="C149" s="12"/>
      <c r="D149" s="12"/>
      <c r="E149" s="78"/>
      <c r="F149" s="78"/>
      <c r="G149" s="78"/>
      <c r="H149" s="78"/>
      <c r="I149" s="12"/>
      <c r="J149" s="12"/>
      <c r="K149" s="78"/>
      <c r="L149" s="76"/>
      <c r="M149" s="76"/>
    </row>
    <row r="150" spans="1:13" ht="15.95" customHeight="1">
      <c r="A150" s="79" t="s">
        <v>63</v>
      </c>
      <c r="B150" s="114" t="s">
        <v>20</v>
      </c>
      <c r="C150" s="122">
        <f>SUM(C151:C154)</f>
        <v>0</v>
      </c>
      <c r="D150" s="122">
        <f>SUM(D151:D154)</f>
        <v>0</v>
      </c>
      <c r="E150" s="78"/>
      <c r="F150" s="78"/>
      <c r="G150" s="78"/>
      <c r="H150" s="78"/>
      <c r="I150" s="116">
        <f>SUM(I151:I154)</f>
        <v>0</v>
      </c>
      <c r="J150" s="116">
        <f>SUM(J151:J154)</f>
        <v>0</v>
      </c>
      <c r="K150" s="78"/>
      <c r="L150" s="76"/>
      <c r="M150" s="76"/>
    </row>
    <row r="151" spans="1:13" ht="15.95" customHeight="1">
      <c r="A151" s="79" t="s">
        <v>64</v>
      </c>
      <c r="B151" s="118" t="s">
        <v>12</v>
      </c>
      <c r="C151" s="12"/>
      <c r="D151" s="12"/>
      <c r="E151" s="78"/>
      <c r="F151" s="78"/>
      <c r="G151" s="78"/>
      <c r="H151" s="78"/>
      <c r="I151" s="12"/>
      <c r="J151" s="12"/>
      <c r="K151" s="78"/>
      <c r="L151" s="76"/>
      <c r="M151" s="76"/>
    </row>
    <row r="152" spans="1:13" ht="15.95" customHeight="1">
      <c r="A152" s="79" t="s">
        <v>65</v>
      </c>
      <c r="B152" s="118" t="s">
        <v>11</v>
      </c>
      <c r="C152" s="12"/>
      <c r="D152" s="12"/>
      <c r="E152" s="78"/>
      <c r="F152" s="78"/>
      <c r="G152" s="78"/>
      <c r="H152" s="78"/>
      <c r="I152" s="12"/>
      <c r="J152" s="12"/>
      <c r="K152" s="78"/>
      <c r="L152" s="76"/>
      <c r="M152" s="76"/>
    </row>
    <row r="153" spans="1:13" ht="15.95" customHeight="1">
      <c r="A153" s="79" t="s">
        <v>69</v>
      </c>
      <c r="B153" s="118" t="s">
        <v>18</v>
      </c>
      <c r="C153" s="12"/>
      <c r="D153" s="12"/>
      <c r="E153" s="78"/>
      <c r="F153" s="78"/>
      <c r="G153" s="78"/>
      <c r="H153" s="78"/>
      <c r="I153" s="12"/>
      <c r="J153" s="12"/>
      <c r="K153" s="78"/>
      <c r="L153" s="76"/>
      <c r="M153" s="76"/>
    </row>
    <row r="154" spans="1:13" ht="15.95" customHeight="1">
      <c r="A154" s="79" t="s">
        <v>84</v>
      </c>
      <c r="B154" s="118" t="s">
        <v>17</v>
      </c>
      <c r="C154" s="14"/>
      <c r="D154" s="12"/>
      <c r="E154" s="78"/>
      <c r="F154" s="78"/>
      <c r="G154" s="78"/>
      <c r="H154" s="78"/>
      <c r="I154" s="12"/>
      <c r="J154" s="12"/>
      <c r="K154" s="78"/>
      <c r="L154" s="76"/>
      <c r="M154" s="76"/>
    </row>
    <row r="155" spans="1:13" ht="9.9499999999999993" customHeight="1">
      <c r="A155" s="78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6"/>
      <c r="M155" s="76"/>
    </row>
    <row r="156" spans="1:13" ht="21" customHeight="1">
      <c r="A156" s="87">
        <v>3</v>
      </c>
      <c r="B156" s="88" t="s">
        <v>86</v>
      </c>
      <c r="C156" s="123"/>
      <c r="D156" s="123"/>
      <c r="E156" s="95"/>
      <c r="F156" s="78"/>
      <c r="G156" s="78"/>
      <c r="H156" s="78"/>
      <c r="I156" s="123"/>
      <c r="J156" s="123"/>
      <c r="K156" s="95"/>
      <c r="L156" s="76"/>
      <c r="M156" s="76"/>
    </row>
    <row r="157" spans="1:13" ht="15.95" customHeight="1">
      <c r="A157" s="79" t="s">
        <v>66</v>
      </c>
      <c r="B157" s="94" t="s">
        <v>9</v>
      </c>
      <c r="C157" s="122">
        <f>SUM(C158:C159)</f>
        <v>0</v>
      </c>
      <c r="D157" s="122">
        <f>SUM(D158:D159)</f>
        <v>0</v>
      </c>
      <c r="E157" s="78"/>
      <c r="F157" s="78"/>
      <c r="G157" s="78"/>
      <c r="H157" s="78"/>
      <c r="I157" s="122">
        <f>SUM(I158:I159)</f>
        <v>0</v>
      </c>
      <c r="J157" s="122">
        <f>SUM(J158:J159)</f>
        <v>0</v>
      </c>
      <c r="K157" s="95"/>
      <c r="L157" s="76"/>
      <c r="M157" s="76"/>
    </row>
    <row r="158" spans="1:13" ht="15.95" customHeight="1">
      <c r="A158" s="79" t="s">
        <v>67</v>
      </c>
      <c r="B158" s="118" t="s">
        <v>13</v>
      </c>
      <c r="C158" s="12"/>
      <c r="D158" s="12"/>
      <c r="E158" s="78"/>
      <c r="F158" s="78"/>
      <c r="G158" s="78"/>
      <c r="H158" s="78"/>
      <c r="I158" s="12"/>
      <c r="J158" s="12"/>
      <c r="K158" s="95"/>
      <c r="L158" s="76"/>
      <c r="M158" s="76"/>
    </row>
    <row r="159" spans="1:13" ht="15.95" customHeight="1">
      <c r="A159" s="79" t="s">
        <v>68</v>
      </c>
      <c r="B159" s="118" t="s">
        <v>97</v>
      </c>
      <c r="C159" s="14"/>
      <c r="D159" s="12"/>
      <c r="E159" s="78"/>
      <c r="F159" s="78"/>
      <c r="G159" s="78"/>
      <c r="H159" s="78"/>
      <c r="I159" s="12"/>
      <c r="J159" s="12"/>
      <c r="K159" s="95"/>
      <c r="L159" s="76"/>
      <c r="M159" s="76"/>
    </row>
    <row r="160" spans="1:13" ht="9.9499999999999993" customHeight="1">
      <c r="A160" s="78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6"/>
      <c r="M160" s="76"/>
    </row>
    <row r="161" spans="1:75" ht="21" customHeight="1">
      <c r="A161" s="87">
        <v>4</v>
      </c>
      <c r="B161" s="88" t="s">
        <v>8</v>
      </c>
      <c r="C161" s="78"/>
      <c r="D161" s="78"/>
      <c r="E161" s="78"/>
      <c r="F161" s="78"/>
      <c r="G161" s="78"/>
      <c r="H161" s="78"/>
      <c r="I161" s="78"/>
      <c r="J161" s="78"/>
      <c r="K161" s="78"/>
      <c r="L161" s="76"/>
      <c r="M161" s="76"/>
    </row>
    <row r="162" spans="1:75" ht="15.95" customHeight="1">
      <c r="A162" s="79" t="s">
        <v>70</v>
      </c>
      <c r="B162" s="94" t="s">
        <v>6</v>
      </c>
      <c r="C162" s="121">
        <f>SUM(C166,C169,C172)</f>
        <v>0</v>
      </c>
      <c r="D162" s="121">
        <f>SUM(D166,D169,D172)</f>
        <v>0</v>
      </c>
      <c r="E162" s="78"/>
      <c r="F162" s="78"/>
      <c r="G162" s="78"/>
      <c r="H162" s="78"/>
      <c r="I162" s="121">
        <f>SUM(I166,I169,I172)</f>
        <v>0</v>
      </c>
      <c r="J162" s="121">
        <f>SUM(J166,J169,J172)</f>
        <v>0</v>
      </c>
      <c r="K162" s="78"/>
      <c r="L162" s="76"/>
      <c r="M162" s="76"/>
    </row>
    <row r="163" spans="1:75" s="126" customFormat="1" ht="15.95" customHeight="1">
      <c r="A163" s="79" t="s">
        <v>87</v>
      </c>
      <c r="B163" s="114" t="s">
        <v>28</v>
      </c>
      <c r="C163" s="78"/>
      <c r="D163" s="78"/>
      <c r="E163" s="78"/>
      <c r="F163" s="78"/>
      <c r="G163" s="78"/>
      <c r="H163" s="78"/>
      <c r="I163" s="78"/>
      <c r="J163" s="78"/>
      <c r="K163" s="78"/>
      <c r="L163" s="76"/>
      <c r="M163" s="76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4"/>
      <c r="AD163" s="124"/>
      <c r="AE163" s="124"/>
      <c r="AF163" s="125"/>
      <c r="AG163" s="125"/>
      <c r="AH163" s="125"/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  <c r="BI163" s="125"/>
      <c r="BJ163" s="125"/>
      <c r="BK163" s="125"/>
      <c r="BL163" s="125"/>
      <c r="BM163" s="125"/>
      <c r="BN163" s="125"/>
      <c r="BO163" s="125"/>
      <c r="BP163" s="125"/>
      <c r="BQ163" s="125"/>
      <c r="BR163" s="125"/>
      <c r="BS163" s="125"/>
      <c r="BT163" s="125"/>
      <c r="BU163" s="125"/>
      <c r="BV163" s="125"/>
      <c r="BW163" s="125"/>
    </row>
    <row r="164" spans="1:75" s="126" customFormat="1" ht="15.95" customHeight="1">
      <c r="A164" s="79" t="s">
        <v>88</v>
      </c>
      <c r="B164" s="118" t="s">
        <v>31</v>
      </c>
      <c r="C164" s="78"/>
      <c r="D164" s="78"/>
      <c r="E164" s="78"/>
      <c r="F164" s="78"/>
      <c r="G164" s="78"/>
      <c r="H164" s="78"/>
      <c r="I164" s="78"/>
      <c r="J164" s="78"/>
      <c r="K164" s="78"/>
      <c r="L164" s="76"/>
      <c r="M164" s="76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4"/>
      <c r="AD164" s="124"/>
      <c r="AE164" s="124"/>
      <c r="AF164" s="125"/>
      <c r="AG164" s="125"/>
      <c r="AH164" s="125"/>
      <c r="AI164" s="125"/>
      <c r="AJ164" s="125"/>
      <c r="AK164" s="125"/>
      <c r="AL164" s="125"/>
      <c r="AM164" s="125"/>
      <c r="AN164" s="125"/>
      <c r="AO164" s="125"/>
      <c r="AP164" s="125"/>
      <c r="AQ164" s="125"/>
      <c r="AR164" s="125"/>
      <c r="AS164" s="125"/>
      <c r="AT164" s="125"/>
      <c r="AU164" s="125"/>
      <c r="AV164" s="125"/>
      <c r="AW164" s="125"/>
      <c r="AX164" s="125"/>
      <c r="AY164" s="125"/>
      <c r="AZ164" s="125"/>
      <c r="BA164" s="125"/>
      <c r="BB164" s="125"/>
      <c r="BC164" s="125"/>
      <c r="BD164" s="125"/>
      <c r="BE164" s="125"/>
      <c r="BF164" s="125"/>
      <c r="BG164" s="125"/>
      <c r="BH164" s="125"/>
      <c r="BI164" s="125"/>
      <c r="BJ164" s="125"/>
      <c r="BK164" s="125"/>
      <c r="BL164" s="125"/>
      <c r="BM164" s="125"/>
      <c r="BN164" s="125"/>
      <c r="BO164" s="125"/>
      <c r="BP164" s="125"/>
      <c r="BQ164" s="125"/>
      <c r="BR164" s="125"/>
      <c r="BS164" s="125"/>
      <c r="BT164" s="125"/>
      <c r="BU164" s="125"/>
      <c r="BV164" s="125"/>
      <c r="BW164" s="125"/>
    </row>
    <row r="165" spans="1:75" s="126" customFormat="1" ht="15.95" customHeight="1">
      <c r="A165" s="79" t="s">
        <v>89</v>
      </c>
      <c r="B165" s="118" t="s">
        <v>32</v>
      </c>
      <c r="C165" s="78"/>
      <c r="D165" s="78"/>
      <c r="E165" s="78"/>
      <c r="F165" s="78"/>
      <c r="G165" s="78"/>
      <c r="H165" s="78"/>
      <c r="I165" s="78"/>
      <c r="J165" s="78"/>
      <c r="K165" s="78"/>
      <c r="L165" s="76"/>
      <c r="M165" s="76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4"/>
      <c r="AD165" s="124"/>
      <c r="AE165" s="124"/>
      <c r="AF165" s="125"/>
      <c r="AG165" s="125"/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  <c r="BI165" s="125"/>
      <c r="BJ165" s="125"/>
      <c r="BK165" s="125"/>
      <c r="BL165" s="125"/>
      <c r="BM165" s="125"/>
      <c r="BN165" s="125"/>
      <c r="BO165" s="125"/>
      <c r="BP165" s="125"/>
      <c r="BQ165" s="125"/>
      <c r="BR165" s="125"/>
      <c r="BS165" s="125"/>
      <c r="BT165" s="125"/>
      <c r="BU165" s="125"/>
      <c r="BV165" s="125"/>
      <c r="BW165" s="125"/>
    </row>
    <row r="166" spans="1:75" ht="15.95" customHeight="1">
      <c r="A166" s="79" t="s">
        <v>90</v>
      </c>
      <c r="B166" s="114" t="s">
        <v>33</v>
      </c>
      <c r="C166" s="122">
        <f>SUM(C167:C168)</f>
        <v>0</v>
      </c>
      <c r="D166" s="122">
        <f>SUM(D167:D168)</f>
        <v>0</v>
      </c>
      <c r="E166" s="78"/>
      <c r="F166" s="78"/>
      <c r="G166" s="78"/>
      <c r="H166" s="78"/>
      <c r="I166" s="122">
        <f>SUM(I167:I168)</f>
        <v>0</v>
      </c>
      <c r="J166" s="122">
        <f>SUM(J167:J168)</f>
        <v>0</v>
      </c>
      <c r="K166" s="78"/>
      <c r="L166" s="76"/>
      <c r="M166" s="76"/>
    </row>
    <row r="167" spans="1:75" ht="15.95" customHeight="1">
      <c r="A167" s="79" t="s">
        <v>91</v>
      </c>
      <c r="B167" s="118" t="s">
        <v>29</v>
      </c>
      <c r="C167" s="12"/>
      <c r="D167" s="12"/>
      <c r="E167" s="78"/>
      <c r="F167" s="78"/>
      <c r="G167" s="78"/>
      <c r="H167" s="78"/>
      <c r="I167" s="12"/>
      <c r="J167" s="12"/>
      <c r="K167" s="78"/>
      <c r="L167" s="76"/>
      <c r="M167" s="76"/>
    </row>
    <row r="168" spans="1:75" ht="15.95" customHeight="1">
      <c r="A168" s="79" t="s">
        <v>92</v>
      </c>
      <c r="B168" s="118" t="s">
        <v>30</v>
      </c>
      <c r="C168" s="12"/>
      <c r="D168" s="12"/>
      <c r="E168" s="78"/>
      <c r="F168" s="78"/>
      <c r="G168" s="78"/>
      <c r="H168" s="78"/>
      <c r="I168" s="12"/>
      <c r="J168" s="12"/>
      <c r="K168" s="78"/>
      <c r="L168" s="76"/>
      <c r="M168" s="76"/>
    </row>
    <row r="169" spans="1:75" ht="15.95" customHeight="1">
      <c r="A169" s="79" t="s">
        <v>93</v>
      </c>
      <c r="B169" s="114" t="s">
        <v>35</v>
      </c>
      <c r="C169" s="122">
        <f>SUM(C170:C171)</f>
        <v>0</v>
      </c>
      <c r="D169" s="122">
        <f>SUM(D170:D171)</f>
        <v>0</v>
      </c>
      <c r="E169" s="78"/>
      <c r="F169" s="78"/>
      <c r="G169" s="78"/>
      <c r="H169" s="78"/>
      <c r="I169" s="122">
        <f>SUM(I170:I171)</f>
        <v>0</v>
      </c>
      <c r="J169" s="122">
        <f>SUM(J170:J171)</f>
        <v>0</v>
      </c>
      <c r="K169" s="78"/>
      <c r="L169" s="76"/>
      <c r="M169" s="76"/>
    </row>
    <row r="170" spans="1:75" ht="15.95" customHeight="1">
      <c r="A170" s="79" t="s">
        <v>94</v>
      </c>
      <c r="B170" s="118" t="s">
        <v>34</v>
      </c>
      <c r="C170" s="12"/>
      <c r="D170" s="12"/>
      <c r="E170" s="78"/>
      <c r="F170" s="78"/>
      <c r="G170" s="78"/>
      <c r="H170" s="78"/>
      <c r="I170" s="12"/>
      <c r="J170" s="12"/>
      <c r="K170" s="78"/>
      <c r="L170" s="76"/>
      <c r="M170" s="76"/>
    </row>
    <row r="171" spans="1:75" ht="15.95" customHeight="1">
      <c r="A171" s="79" t="s">
        <v>95</v>
      </c>
      <c r="B171" s="118" t="s">
        <v>36</v>
      </c>
      <c r="C171" s="12"/>
      <c r="D171" s="12"/>
      <c r="E171" s="78"/>
      <c r="F171" s="78"/>
      <c r="G171" s="78"/>
      <c r="H171" s="78"/>
      <c r="I171" s="12"/>
      <c r="J171" s="12"/>
      <c r="K171" s="78"/>
      <c r="L171" s="76"/>
      <c r="M171" s="76"/>
    </row>
    <row r="172" spans="1:75" ht="15.95" customHeight="1">
      <c r="A172" s="79" t="s">
        <v>96</v>
      </c>
      <c r="B172" s="118" t="s">
        <v>7</v>
      </c>
      <c r="C172" s="14"/>
      <c r="D172" s="12"/>
      <c r="E172" s="78"/>
      <c r="F172" s="78"/>
      <c r="G172" s="78"/>
      <c r="H172" s="78"/>
      <c r="I172" s="12"/>
      <c r="J172" s="12"/>
      <c r="K172" s="78"/>
      <c r="L172" s="76"/>
      <c r="M172" s="76"/>
    </row>
    <row r="173" spans="1:75" s="64" customFormat="1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</row>
    <row r="174" spans="1:75" s="64" customFormat="1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</row>
    <row r="175" spans="1:75" s="64" customFormat="1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6"/>
      <c r="M175" s="136"/>
    </row>
    <row r="176" spans="1:75" s="64" customFormat="1">
      <c r="L176" s="134"/>
      <c r="M176" s="134"/>
    </row>
    <row r="177" spans="1:13" s="64" customFormat="1">
      <c r="L177" s="134"/>
      <c r="M177" s="134"/>
    </row>
    <row r="178" spans="1:13" s="64" customFormat="1">
      <c r="A178" s="133"/>
      <c r="L178" s="134"/>
      <c r="M178" s="134"/>
    </row>
    <row r="179" spans="1:13" s="64" customFormat="1">
      <c r="A179" s="133"/>
      <c r="L179" s="134"/>
      <c r="M179" s="134"/>
    </row>
    <row r="180" spans="1:13" s="64" customFormat="1">
      <c r="A180" s="133"/>
      <c r="L180" s="134"/>
      <c r="M180" s="134"/>
    </row>
    <row r="181" spans="1:13" s="64" customFormat="1">
      <c r="A181" s="133"/>
      <c r="L181" s="134"/>
      <c r="M181" s="134"/>
    </row>
    <row r="182" spans="1:13" s="64" customFormat="1">
      <c r="A182" s="133"/>
      <c r="L182" s="134"/>
      <c r="M182" s="134"/>
    </row>
    <row r="183" spans="1:13" s="64" customFormat="1">
      <c r="A183" s="133"/>
      <c r="L183" s="134"/>
      <c r="M183" s="134"/>
    </row>
    <row r="184" spans="1:13" s="64" customFormat="1">
      <c r="A184" s="133"/>
      <c r="L184" s="134"/>
      <c r="M184" s="134"/>
    </row>
    <row r="185" spans="1:13" s="64" customFormat="1">
      <c r="A185" s="133"/>
      <c r="L185" s="134"/>
      <c r="M185" s="134"/>
    </row>
    <row r="186" spans="1:13" s="64" customFormat="1">
      <c r="A186" s="133"/>
      <c r="L186" s="134"/>
      <c r="M186" s="134"/>
    </row>
    <row r="187" spans="1:13" s="64" customFormat="1">
      <c r="A187" s="133"/>
      <c r="L187" s="134"/>
      <c r="M187" s="134"/>
    </row>
    <row r="188" spans="1:13" s="64" customFormat="1">
      <c r="A188" s="133"/>
      <c r="L188" s="134"/>
      <c r="M188" s="134"/>
    </row>
    <row r="189" spans="1:13" s="64" customFormat="1">
      <c r="A189" s="133"/>
      <c r="L189" s="134"/>
      <c r="M189" s="134"/>
    </row>
    <row r="190" spans="1:13">
      <c r="A190" s="133"/>
    </row>
    <row r="191" spans="1:13">
      <c r="A191" s="133"/>
    </row>
    <row r="192" spans="1:13">
      <c r="A192" s="133"/>
    </row>
    <row r="193" spans="1:1">
      <c r="A193" s="133"/>
    </row>
    <row r="194" spans="1:1">
      <c r="A194" s="133"/>
    </row>
    <row r="195" spans="1:1">
      <c r="A195" s="133"/>
    </row>
    <row r="196" spans="1:1">
      <c r="A196" s="133"/>
    </row>
    <row r="197" spans="1:1">
      <c r="A197" s="133"/>
    </row>
    <row r="198" spans="1:1">
      <c r="A198" s="133"/>
    </row>
    <row r="199" spans="1:1">
      <c r="A199" s="133"/>
    </row>
    <row r="200" spans="1:1">
      <c r="A200" s="133"/>
    </row>
    <row r="201" spans="1:1">
      <c r="A201" s="133"/>
    </row>
    <row r="202" spans="1:1">
      <c r="A202" s="133"/>
    </row>
    <row r="203" spans="1:1">
      <c r="A203" s="133"/>
    </row>
    <row r="204" spans="1:1">
      <c r="A204" s="133"/>
    </row>
    <row r="205" spans="1:1">
      <c r="A205" s="133"/>
    </row>
    <row r="206" spans="1:1">
      <c r="A206" s="133"/>
    </row>
    <row r="207" spans="1:1">
      <c r="A207" s="133"/>
    </row>
    <row r="208" spans="1:1">
      <c r="A208" s="133"/>
    </row>
    <row r="209" spans="1:1">
      <c r="A209" s="133"/>
    </row>
    <row r="210" spans="1:1">
      <c r="A210" s="133"/>
    </row>
    <row r="211" spans="1:1">
      <c r="A211" s="133"/>
    </row>
    <row r="212" spans="1:1">
      <c r="A212" s="133"/>
    </row>
    <row r="213" spans="1:1">
      <c r="A213" s="133"/>
    </row>
    <row r="214" spans="1:1">
      <c r="A214" s="133"/>
    </row>
    <row r="215" spans="1:1">
      <c r="A215" s="133"/>
    </row>
    <row r="216" spans="1:1">
      <c r="A216" s="133"/>
    </row>
    <row r="217" spans="1:1">
      <c r="A217" s="133"/>
    </row>
    <row r="218" spans="1:1">
      <c r="A218" s="133"/>
    </row>
    <row r="219" spans="1:1">
      <c r="A219" s="133"/>
    </row>
    <row r="220" spans="1:1">
      <c r="A220" s="133"/>
    </row>
    <row r="221" spans="1:1">
      <c r="A221" s="133"/>
    </row>
    <row r="222" spans="1:1">
      <c r="A222" s="133"/>
    </row>
    <row r="223" spans="1:1">
      <c r="A223" s="133"/>
    </row>
    <row r="224" spans="1:1">
      <c r="A224" s="133"/>
    </row>
    <row r="225" spans="1:1">
      <c r="A225" s="133"/>
    </row>
    <row r="226" spans="1:1">
      <c r="A226" s="133"/>
    </row>
    <row r="227" spans="1:1">
      <c r="A227" s="133"/>
    </row>
    <row r="228" spans="1:1">
      <c r="A228" s="133"/>
    </row>
    <row r="229" spans="1:1">
      <c r="A229" s="133"/>
    </row>
    <row r="230" spans="1:1">
      <c r="A230" s="133"/>
    </row>
    <row r="231" spans="1:1">
      <c r="A231" s="133"/>
    </row>
    <row r="232" spans="1:1">
      <c r="A232" s="133"/>
    </row>
    <row r="233" spans="1:1">
      <c r="A233" s="133"/>
    </row>
    <row r="234" spans="1:1">
      <c r="A234" s="133"/>
    </row>
    <row r="235" spans="1:1">
      <c r="A235" s="133"/>
    </row>
    <row r="236" spans="1:1">
      <c r="A236" s="133"/>
    </row>
    <row r="237" spans="1:1">
      <c r="A237" s="133"/>
    </row>
    <row r="238" spans="1:1">
      <c r="A238" s="133"/>
    </row>
    <row r="239" spans="1:1">
      <c r="A239" s="133"/>
    </row>
    <row r="240" spans="1:1">
      <c r="A240" s="133"/>
    </row>
    <row r="241" spans="1:1">
      <c r="A241" s="133"/>
    </row>
    <row r="242" spans="1:1">
      <c r="A242" s="133"/>
    </row>
    <row r="243" spans="1:1">
      <c r="A243" s="133"/>
    </row>
    <row r="244" spans="1:1">
      <c r="A244" s="133"/>
    </row>
    <row r="245" spans="1:1">
      <c r="A245" s="133"/>
    </row>
    <row r="246" spans="1:1">
      <c r="A246" s="133"/>
    </row>
    <row r="247" spans="1:1">
      <c r="A247" s="133"/>
    </row>
    <row r="248" spans="1:1">
      <c r="A248" s="133"/>
    </row>
    <row r="249" spans="1:1">
      <c r="A249" s="133"/>
    </row>
    <row r="250" spans="1:1">
      <c r="A250" s="133"/>
    </row>
    <row r="251" spans="1:1">
      <c r="A251" s="133"/>
    </row>
    <row r="252" spans="1:1">
      <c r="A252" s="133"/>
    </row>
    <row r="253" spans="1:1">
      <c r="A253" s="133"/>
    </row>
    <row r="254" spans="1:1">
      <c r="A254" s="133"/>
    </row>
    <row r="255" spans="1:1">
      <c r="A255" s="133"/>
    </row>
    <row r="256" spans="1:1">
      <c r="A256" s="133"/>
    </row>
    <row r="257" spans="1:1">
      <c r="A257" s="133"/>
    </row>
    <row r="258" spans="1:1">
      <c r="A258" s="133"/>
    </row>
    <row r="259" spans="1:1">
      <c r="A259" s="133"/>
    </row>
    <row r="260" spans="1:1">
      <c r="A260" s="133"/>
    </row>
    <row r="261" spans="1:1">
      <c r="A261" s="133"/>
    </row>
    <row r="262" spans="1:1">
      <c r="A262" s="133"/>
    </row>
    <row r="263" spans="1:1">
      <c r="A263" s="133"/>
    </row>
    <row r="264" spans="1:1">
      <c r="A264" s="133"/>
    </row>
    <row r="265" spans="1:1">
      <c r="A265" s="133"/>
    </row>
    <row r="266" spans="1:1">
      <c r="A266" s="133"/>
    </row>
    <row r="267" spans="1:1">
      <c r="A267" s="133"/>
    </row>
    <row r="268" spans="1:1">
      <c r="A268" s="133"/>
    </row>
    <row r="269" spans="1:1">
      <c r="A269" s="133"/>
    </row>
    <row r="270" spans="1:1">
      <c r="A270" s="133"/>
    </row>
    <row r="271" spans="1:1">
      <c r="A271" s="133"/>
    </row>
    <row r="272" spans="1:1">
      <c r="A272" s="133"/>
    </row>
    <row r="273" spans="1:1">
      <c r="A273" s="133"/>
    </row>
    <row r="274" spans="1:1">
      <c r="A274" s="133"/>
    </row>
    <row r="275" spans="1:1">
      <c r="A275" s="133"/>
    </row>
    <row r="276" spans="1:1">
      <c r="A276" s="133"/>
    </row>
    <row r="277" spans="1:1">
      <c r="A277" s="133"/>
    </row>
    <row r="278" spans="1:1">
      <c r="A278" s="133"/>
    </row>
    <row r="279" spans="1:1">
      <c r="A279" s="133"/>
    </row>
    <row r="280" spans="1:1">
      <c r="A280" s="133"/>
    </row>
    <row r="281" spans="1:1">
      <c r="A281" s="133"/>
    </row>
    <row r="282" spans="1:1">
      <c r="A282" s="133"/>
    </row>
    <row r="283" spans="1:1">
      <c r="A283" s="133"/>
    </row>
    <row r="284" spans="1:1">
      <c r="A284" s="133"/>
    </row>
    <row r="285" spans="1:1">
      <c r="A285" s="133"/>
    </row>
    <row r="286" spans="1:1">
      <c r="A286" s="133"/>
    </row>
    <row r="287" spans="1:1">
      <c r="A287" s="133"/>
    </row>
    <row r="288" spans="1:1">
      <c r="A288" s="133"/>
    </row>
    <row r="289" spans="1:1">
      <c r="A289" s="133"/>
    </row>
    <row r="290" spans="1:1">
      <c r="A290" s="133"/>
    </row>
    <row r="291" spans="1:1">
      <c r="A291" s="133"/>
    </row>
    <row r="292" spans="1:1">
      <c r="A292" s="133"/>
    </row>
    <row r="293" spans="1:1">
      <c r="A293" s="133"/>
    </row>
    <row r="294" spans="1:1">
      <c r="A294" s="133"/>
    </row>
    <row r="295" spans="1:1">
      <c r="A295" s="133"/>
    </row>
    <row r="296" spans="1:1">
      <c r="A296" s="133"/>
    </row>
    <row r="297" spans="1:1">
      <c r="A297" s="133"/>
    </row>
    <row r="298" spans="1:1">
      <c r="A298" s="133"/>
    </row>
    <row r="299" spans="1:1">
      <c r="A299" s="133"/>
    </row>
    <row r="300" spans="1:1">
      <c r="A300" s="133"/>
    </row>
    <row r="301" spans="1:1">
      <c r="A301" s="133"/>
    </row>
    <row r="302" spans="1:1">
      <c r="A302" s="133"/>
    </row>
    <row r="303" spans="1:1">
      <c r="A303" s="133"/>
    </row>
    <row r="304" spans="1:1">
      <c r="A304" s="133"/>
    </row>
    <row r="305" spans="1:1">
      <c r="A305" s="133"/>
    </row>
    <row r="306" spans="1:1">
      <c r="A306" s="133"/>
    </row>
    <row r="307" spans="1:1">
      <c r="A307" s="133"/>
    </row>
    <row r="308" spans="1:1">
      <c r="A308" s="133"/>
    </row>
    <row r="309" spans="1:1">
      <c r="A309" s="133"/>
    </row>
    <row r="310" spans="1:1">
      <c r="A310" s="133"/>
    </row>
    <row r="311" spans="1:1">
      <c r="A311" s="133"/>
    </row>
    <row r="312" spans="1:1">
      <c r="A312" s="133"/>
    </row>
    <row r="313" spans="1:1">
      <c r="A313" s="133"/>
    </row>
    <row r="314" spans="1:1">
      <c r="A314" s="133"/>
    </row>
    <row r="315" spans="1:1">
      <c r="A315" s="133"/>
    </row>
    <row r="316" spans="1:1">
      <c r="A316" s="133"/>
    </row>
    <row r="317" spans="1:1">
      <c r="A317" s="133"/>
    </row>
    <row r="318" spans="1:1">
      <c r="A318" s="133"/>
    </row>
    <row r="319" spans="1:1">
      <c r="A319" s="133"/>
    </row>
    <row r="320" spans="1:1">
      <c r="A320" s="133"/>
    </row>
    <row r="321" spans="1:1">
      <c r="A321" s="133"/>
    </row>
    <row r="322" spans="1:1">
      <c r="A322" s="133"/>
    </row>
    <row r="323" spans="1:1">
      <c r="A323" s="133"/>
    </row>
    <row r="324" spans="1:1">
      <c r="A324" s="133"/>
    </row>
    <row r="325" spans="1:1">
      <c r="A325" s="133"/>
    </row>
    <row r="326" spans="1:1">
      <c r="A326" s="133"/>
    </row>
    <row r="327" spans="1:1">
      <c r="A327" s="133"/>
    </row>
    <row r="328" spans="1:1">
      <c r="A328" s="133"/>
    </row>
    <row r="329" spans="1:1">
      <c r="A329" s="133"/>
    </row>
    <row r="330" spans="1:1">
      <c r="A330" s="133"/>
    </row>
    <row r="331" spans="1:1">
      <c r="A331" s="133"/>
    </row>
    <row r="332" spans="1:1">
      <c r="A332" s="133"/>
    </row>
    <row r="333" spans="1:1">
      <c r="A333" s="133"/>
    </row>
    <row r="334" spans="1:1">
      <c r="A334" s="133"/>
    </row>
    <row r="335" spans="1:1">
      <c r="A335" s="133"/>
    </row>
    <row r="336" spans="1:1">
      <c r="A336" s="133"/>
    </row>
    <row r="337" spans="1:1">
      <c r="A337" s="133"/>
    </row>
    <row r="338" spans="1:1">
      <c r="A338" s="133"/>
    </row>
    <row r="339" spans="1:1">
      <c r="A339" s="133"/>
    </row>
    <row r="340" spans="1:1">
      <c r="A340" s="133"/>
    </row>
    <row r="341" spans="1:1">
      <c r="A341" s="133"/>
    </row>
    <row r="342" spans="1:1">
      <c r="A342" s="133"/>
    </row>
    <row r="343" spans="1:1">
      <c r="A343" s="133"/>
    </row>
    <row r="344" spans="1:1">
      <c r="A344" s="133"/>
    </row>
    <row r="345" spans="1:1">
      <c r="A345" s="133"/>
    </row>
    <row r="346" spans="1:1">
      <c r="A346" s="133"/>
    </row>
    <row r="347" spans="1:1">
      <c r="A347" s="133"/>
    </row>
    <row r="348" spans="1:1">
      <c r="A348" s="133"/>
    </row>
    <row r="349" spans="1:1">
      <c r="A349" s="133"/>
    </row>
    <row r="350" spans="1:1">
      <c r="A350" s="133"/>
    </row>
    <row r="351" spans="1:1">
      <c r="A351" s="133"/>
    </row>
    <row r="352" spans="1:1">
      <c r="A352" s="133"/>
    </row>
    <row r="353" spans="1:1">
      <c r="A353" s="133"/>
    </row>
    <row r="354" spans="1:1">
      <c r="A354" s="133"/>
    </row>
    <row r="355" spans="1:1">
      <c r="A355" s="133"/>
    </row>
    <row r="356" spans="1:1">
      <c r="A356" s="133"/>
    </row>
    <row r="357" spans="1:1">
      <c r="A357" s="133"/>
    </row>
    <row r="358" spans="1:1">
      <c r="A358" s="133"/>
    </row>
    <row r="359" spans="1:1">
      <c r="A359" s="133"/>
    </row>
    <row r="360" spans="1:1">
      <c r="A360" s="133"/>
    </row>
    <row r="361" spans="1:1">
      <c r="A361" s="133"/>
    </row>
    <row r="362" spans="1:1">
      <c r="A362" s="133"/>
    </row>
    <row r="363" spans="1:1">
      <c r="A363" s="133"/>
    </row>
    <row r="364" spans="1:1">
      <c r="A364" s="133"/>
    </row>
    <row r="365" spans="1:1">
      <c r="A365" s="133"/>
    </row>
    <row r="366" spans="1:1">
      <c r="A366" s="133"/>
    </row>
    <row r="367" spans="1:1">
      <c r="A367" s="133"/>
    </row>
    <row r="368" spans="1:1">
      <c r="A368" s="133"/>
    </row>
    <row r="369" spans="1:1">
      <c r="A369" s="133"/>
    </row>
    <row r="370" spans="1:1">
      <c r="A370" s="133"/>
    </row>
    <row r="371" spans="1:1">
      <c r="A371" s="133"/>
    </row>
    <row r="372" spans="1:1">
      <c r="A372" s="133"/>
    </row>
    <row r="373" spans="1:1">
      <c r="A373" s="133"/>
    </row>
    <row r="374" spans="1:1">
      <c r="A374" s="133"/>
    </row>
    <row r="375" spans="1:1">
      <c r="A375" s="133"/>
    </row>
    <row r="376" spans="1:1">
      <c r="A376" s="133"/>
    </row>
    <row r="377" spans="1:1">
      <c r="A377" s="133"/>
    </row>
    <row r="378" spans="1:1">
      <c r="A378" s="133"/>
    </row>
    <row r="379" spans="1:1">
      <c r="A379" s="133"/>
    </row>
    <row r="380" spans="1:1">
      <c r="A380" s="133"/>
    </row>
    <row r="381" spans="1:1">
      <c r="A381" s="133"/>
    </row>
    <row r="382" spans="1:1">
      <c r="A382" s="133"/>
    </row>
    <row r="383" spans="1:1">
      <c r="A383" s="133"/>
    </row>
    <row r="384" spans="1:1">
      <c r="A384" s="133"/>
    </row>
    <row r="385" spans="1:1">
      <c r="A385" s="133"/>
    </row>
    <row r="386" spans="1:1">
      <c r="A386" s="133"/>
    </row>
    <row r="387" spans="1:1">
      <c r="A387" s="133"/>
    </row>
    <row r="388" spans="1:1">
      <c r="A388" s="133"/>
    </row>
    <row r="389" spans="1:1">
      <c r="A389" s="133"/>
    </row>
    <row r="390" spans="1:1">
      <c r="A390" s="133"/>
    </row>
    <row r="391" spans="1:1">
      <c r="A391" s="133"/>
    </row>
    <row r="392" spans="1:1">
      <c r="A392" s="133"/>
    </row>
    <row r="393" spans="1:1">
      <c r="A393" s="133"/>
    </row>
    <row r="394" spans="1:1">
      <c r="A394" s="133"/>
    </row>
    <row r="395" spans="1:1">
      <c r="A395" s="133"/>
    </row>
    <row r="396" spans="1:1">
      <c r="A396" s="133"/>
    </row>
    <row r="397" spans="1:1">
      <c r="A397" s="133"/>
    </row>
    <row r="398" spans="1:1">
      <c r="A398" s="133"/>
    </row>
    <row r="399" spans="1:1">
      <c r="A399" s="133"/>
    </row>
    <row r="400" spans="1:1">
      <c r="A400" s="133"/>
    </row>
    <row r="401" spans="1:1">
      <c r="A401" s="133"/>
    </row>
    <row r="402" spans="1:1">
      <c r="A402" s="133"/>
    </row>
    <row r="403" spans="1:1">
      <c r="A403" s="133"/>
    </row>
    <row r="404" spans="1:1">
      <c r="A404" s="133"/>
    </row>
    <row r="405" spans="1:1">
      <c r="A405" s="133"/>
    </row>
    <row r="406" spans="1:1">
      <c r="A406" s="133"/>
    </row>
    <row r="407" spans="1:1">
      <c r="A407" s="133"/>
    </row>
    <row r="408" spans="1:1">
      <c r="A408" s="133"/>
    </row>
    <row r="409" spans="1:1">
      <c r="A409" s="133"/>
    </row>
    <row r="410" spans="1:1">
      <c r="A410" s="133"/>
    </row>
    <row r="411" spans="1:1">
      <c r="A411" s="133"/>
    </row>
    <row r="412" spans="1:1">
      <c r="A412" s="133"/>
    </row>
    <row r="413" spans="1:1">
      <c r="A413" s="133"/>
    </row>
    <row r="414" spans="1:1">
      <c r="A414" s="133"/>
    </row>
    <row r="415" spans="1:1">
      <c r="A415" s="133"/>
    </row>
    <row r="416" spans="1:1">
      <c r="A416" s="133"/>
    </row>
    <row r="417" spans="1:1">
      <c r="A417" s="133"/>
    </row>
    <row r="418" spans="1:1">
      <c r="A418" s="133"/>
    </row>
    <row r="419" spans="1:1">
      <c r="A419" s="133"/>
    </row>
    <row r="420" spans="1:1">
      <c r="A420" s="133"/>
    </row>
    <row r="421" spans="1:1">
      <c r="A421" s="133"/>
    </row>
    <row r="422" spans="1:1">
      <c r="A422" s="133"/>
    </row>
    <row r="423" spans="1:1">
      <c r="A423" s="133"/>
    </row>
    <row r="424" spans="1:1">
      <c r="A424" s="133"/>
    </row>
    <row r="425" spans="1:1">
      <c r="A425" s="133"/>
    </row>
    <row r="426" spans="1:1">
      <c r="A426" s="133"/>
    </row>
    <row r="427" spans="1:1">
      <c r="A427" s="133"/>
    </row>
    <row r="428" spans="1:1">
      <c r="A428" s="133"/>
    </row>
    <row r="429" spans="1:1">
      <c r="A429" s="133"/>
    </row>
    <row r="430" spans="1:1">
      <c r="A430" s="133"/>
    </row>
    <row r="431" spans="1:1">
      <c r="A431" s="133"/>
    </row>
    <row r="432" spans="1:1">
      <c r="A432" s="133"/>
    </row>
    <row r="433" spans="1:1">
      <c r="A433" s="133"/>
    </row>
    <row r="434" spans="1:1">
      <c r="A434" s="133"/>
    </row>
    <row r="435" spans="1:1">
      <c r="A435" s="133"/>
    </row>
    <row r="436" spans="1:1">
      <c r="A436" s="133"/>
    </row>
    <row r="437" spans="1:1">
      <c r="A437" s="133"/>
    </row>
    <row r="438" spans="1:1">
      <c r="A438" s="133"/>
    </row>
    <row r="439" spans="1:1">
      <c r="A439" s="133"/>
    </row>
    <row r="440" spans="1:1">
      <c r="A440" s="133"/>
    </row>
    <row r="441" spans="1:1">
      <c r="A441" s="133"/>
    </row>
    <row r="442" spans="1:1">
      <c r="A442" s="133"/>
    </row>
    <row r="443" spans="1:1">
      <c r="A443" s="133"/>
    </row>
    <row r="444" spans="1:1">
      <c r="A444" s="133"/>
    </row>
    <row r="445" spans="1:1">
      <c r="A445" s="133"/>
    </row>
    <row r="446" spans="1:1">
      <c r="A446" s="133"/>
    </row>
    <row r="447" spans="1:1">
      <c r="A447" s="133"/>
    </row>
    <row r="448" spans="1:1">
      <c r="A448" s="133"/>
    </row>
    <row r="449" spans="1:1">
      <c r="A449" s="133"/>
    </row>
    <row r="450" spans="1:1">
      <c r="A450" s="133"/>
    </row>
    <row r="451" spans="1:1">
      <c r="A451" s="133"/>
    </row>
    <row r="452" spans="1:1">
      <c r="A452" s="133"/>
    </row>
    <row r="453" spans="1:1">
      <c r="A453" s="133"/>
    </row>
    <row r="454" spans="1:1">
      <c r="A454" s="133"/>
    </row>
    <row r="455" spans="1:1">
      <c r="A455" s="133"/>
    </row>
    <row r="456" spans="1:1">
      <c r="A456" s="133"/>
    </row>
    <row r="457" spans="1:1">
      <c r="A457" s="133"/>
    </row>
    <row r="458" spans="1:1">
      <c r="A458" s="133"/>
    </row>
    <row r="459" spans="1:1">
      <c r="A459" s="133"/>
    </row>
    <row r="460" spans="1:1">
      <c r="A460" s="133"/>
    </row>
    <row r="461" spans="1:1">
      <c r="A461" s="133"/>
    </row>
    <row r="462" spans="1:1">
      <c r="A462" s="133"/>
    </row>
    <row r="463" spans="1:1">
      <c r="A463" s="133"/>
    </row>
    <row r="464" spans="1:1">
      <c r="A464" s="133"/>
    </row>
    <row r="465" spans="1:1">
      <c r="A465" s="133"/>
    </row>
    <row r="466" spans="1:1">
      <c r="A466" s="133"/>
    </row>
    <row r="467" spans="1:1">
      <c r="A467" s="133"/>
    </row>
    <row r="468" spans="1:1">
      <c r="A468" s="133"/>
    </row>
    <row r="469" spans="1:1">
      <c r="A469" s="133"/>
    </row>
    <row r="470" spans="1:1">
      <c r="A470" s="133"/>
    </row>
    <row r="471" spans="1:1">
      <c r="A471" s="133"/>
    </row>
    <row r="472" spans="1:1">
      <c r="A472" s="133"/>
    </row>
    <row r="473" spans="1:1">
      <c r="A473" s="133"/>
    </row>
    <row r="474" spans="1:1">
      <c r="A474" s="133"/>
    </row>
    <row r="475" spans="1:1">
      <c r="A475" s="133"/>
    </row>
    <row r="476" spans="1:1">
      <c r="A476" s="133"/>
    </row>
    <row r="477" spans="1:1">
      <c r="A477" s="133"/>
    </row>
    <row r="478" spans="1:1">
      <c r="A478" s="133"/>
    </row>
    <row r="479" spans="1:1">
      <c r="A479" s="133"/>
    </row>
    <row r="480" spans="1:1">
      <c r="A480" s="133"/>
    </row>
    <row r="481" spans="1:1">
      <c r="A481" s="133"/>
    </row>
    <row r="482" spans="1:1">
      <c r="A482" s="133"/>
    </row>
    <row r="483" spans="1:1">
      <c r="A483" s="133"/>
    </row>
    <row r="484" spans="1:1">
      <c r="A484" s="133"/>
    </row>
    <row r="485" spans="1:1">
      <c r="A485" s="133"/>
    </row>
    <row r="486" spans="1:1">
      <c r="A486" s="133"/>
    </row>
    <row r="487" spans="1:1">
      <c r="A487" s="133"/>
    </row>
    <row r="488" spans="1:1">
      <c r="A488" s="133"/>
    </row>
    <row r="489" spans="1:1">
      <c r="A489" s="133"/>
    </row>
    <row r="490" spans="1:1">
      <c r="A490" s="133"/>
    </row>
    <row r="491" spans="1:1">
      <c r="A491" s="133"/>
    </row>
    <row r="492" spans="1:1">
      <c r="A492" s="133"/>
    </row>
    <row r="493" spans="1:1">
      <c r="A493" s="133"/>
    </row>
    <row r="494" spans="1:1">
      <c r="A494" s="133"/>
    </row>
    <row r="495" spans="1:1">
      <c r="A495" s="133"/>
    </row>
    <row r="496" spans="1:1">
      <c r="A496" s="133"/>
    </row>
    <row r="497" spans="1:1">
      <c r="A497" s="133"/>
    </row>
    <row r="498" spans="1:1">
      <c r="A498" s="133"/>
    </row>
    <row r="499" spans="1:1">
      <c r="A499" s="133"/>
    </row>
    <row r="500" spans="1:1">
      <c r="A500" s="133"/>
    </row>
    <row r="501" spans="1:1">
      <c r="A501" s="133"/>
    </row>
    <row r="502" spans="1:1">
      <c r="A502" s="133"/>
    </row>
    <row r="503" spans="1:1">
      <c r="A503" s="133"/>
    </row>
    <row r="504" spans="1:1">
      <c r="A504" s="133"/>
    </row>
    <row r="505" spans="1:1">
      <c r="A505" s="133"/>
    </row>
    <row r="506" spans="1:1">
      <c r="A506" s="133"/>
    </row>
    <row r="507" spans="1:1">
      <c r="A507" s="133"/>
    </row>
    <row r="508" spans="1:1">
      <c r="A508" s="133"/>
    </row>
    <row r="509" spans="1:1">
      <c r="A509" s="133"/>
    </row>
    <row r="510" spans="1:1">
      <c r="A510" s="133"/>
    </row>
    <row r="511" spans="1:1">
      <c r="A511" s="133"/>
    </row>
    <row r="512" spans="1:1">
      <c r="A512" s="133"/>
    </row>
    <row r="513" spans="1:1">
      <c r="A513" s="133"/>
    </row>
    <row r="514" spans="1:1">
      <c r="A514" s="133"/>
    </row>
    <row r="515" spans="1:1">
      <c r="A515" s="133"/>
    </row>
    <row r="516" spans="1:1">
      <c r="A516" s="133"/>
    </row>
    <row r="517" spans="1:1">
      <c r="A517" s="133"/>
    </row>
    <row r="518" spans="1:1">
      <c r="A518" s="133"/>
    </row>
    <row r="519" spans="1:1">
      <c r="A519" s="133"/>
    </row>
    <row r="520" spans="1:1">
      <c r="A520" s="133"/>
    </row>
    <row r="521" spans="1:1">
      <c r="A521" s="133"/>
    </row>
    <row r="522" spans="1:1">
      <c r="A522" s="133"/>
    </row>
    <row r="523" spans="1:1">
      <c r="A523" s="133"/>
    </row>
    <row r="524" spans="1:1">
      <c r="A524" s="133"/>
    </row>
    <row r="525" spans="1:1">
      <c r="A525" s="133"/>
    </row>
    <row r="526" spans="1:1">
      <c r="A526" s="133"/>
    </row>
    <row r="527" spans="1:1">
      <c r="A527" s="133"/>
    </row>
    <row r="528" spans="1:1">
      <c r="A528" s="133"/>
    </row>
    <row r="529" spans="1:1">
      <c r="A529" s="133"/>
    </row>
    <row r="530" spans="1:1">
      <c r="A530" s="133"/>
    </row>
    <row r="531" spans="1:1">
      <c r="A531" s="133"/>
    </row>
    <row r="532" spans="1:1">
      <c r="A532" s="133"/>
    </row>
    <row r="533" spans="1:1">
      <c r="A533" s="133"/>
    </row>
    <row r="534" spans="1:1">
      <c r="A534" s="133"/>
    </row>
    <row r="535" spans="1:1">
      <c r="A535" s="133"/>
    </row>
    <row r="536" spans="1:1">
      <c r="A536" s="133"/>
    </row>
    <row r="537" spans="1:1">
      <c r="A537" s="133"/>
    </row>
    <row r="538" spans="1:1">
      <c r="A538" s="133"/>
    </row>
    <row r="539" spans="1:1">
      <c r="A539" s="133"/>
    </row>
    <row r="540" spans="1:1">
      <c r="A540" s="133"/>
    </row>
    <row r="541" spans="1:1">
      <c r="A541" s="133"/>
    </row>
    <row r="542" spans="1:1">
      <c r="A542" s="133"/>
    </row>
    <row r="543" spans="1:1">
      <c r="A543" s="133"/>
    </row>
    <row r="544" spans="1:1">
      <c r="A544" s="133"/>
    </row>
    <row r="545" spans="1:1">
      <c r="A545" s="133"/>
    </row>
    <row r="546" spans="1:1">
      <c r="A546" s="133"/>
    </row>
    <row r="547" spans="1:1">
      <c r="A547" s="133"/>
    </row>
    <row r="548" spans="1:1">
      <c r="A548" s="133"/>
    </row>
    <row r="549" spans="1:1">
      <c r="A549" s="133"/>
    </row>
    <row r="550" spans="1:1">
      <c r="A550" s="133"/>
    </row>
    <row r="551" spans="1:1">
      <c r="A551" s="133"/>
    </row>
    <row r="552" spans="1:1">
      <c r="A552" s="133"/>
    </row>
    <row r="553" spans="1:1">
      <c r="A553" s="133"/>
    </row>
    <row r="554" spans="1:1">
      <c r="A554" s="133"/>
    </row>
    <row r="555" spans="1:1">
      <c r="A555" s="133"/>
    </row>
    <row r="556" spans="1:1">
      <c r="A556" s="133"/>
    </row>
    <row r="557" spans="1:1">
      <c r="A557" s="133"/>
    </row>
    <row r="558" spans="1:1">
      <c r="A558" s="133"/>
    </row>
    <row r="559" spans="1:1">
      <c r="A559" s="133"/>
    </row>
    <row r="560" spans="1:1">
      <c r="A560" s="133"/>
    </row>
    <row r="561" spans="1:1">
      <c r="A561" s="133"/>
    </row>
    <row r="562" spans="1:1">
      <c r="A562" s="133"/>
    </row>
    <row r="563" spans="1:1">
      <c r="A563" s="133"/>
    </row>
    <row r="564" spans="1:1">
      <c r="A564" s="133"/>
    </row>
    <row r="565" spans="1:1">
      <c r="A565" s="133"/>
    </row>
    <row r="566" spans="1:1">
      <c r="A566" s="133"/>
    </row>
    <row r="567" spans="1:1">
      <c r="A567" s="133"/>
    </row>
    <row r="568" spans="1:1">
      <c r="A568" s="133"/>
    </row>
    <row r="569" spans="1:1">
      <c r="A569" s="133"/>
    </row>
    <row r="570" spans="1:1">
      <c r="A570" s="133"/>
    </row>
    <row r="571" spans="1:1">
      <c r="A571" s="133"/>
    </row>
    <row r="572" spans="1:1">
      <c r="A572" s="133"/>
    </row>
    <row r="573" spans="1:1">
      <c r="A573" s="133"/>
    </row>
    <row r="574" spans="1:1">
      <c r="A574" s="133"/>
    </row>
    <row r="575" spans="1:1">
      <c r="A575" s="133"/>
    </row>
    <row r="576" spans="1:1">
      <c r="A576" s="133"/>
    </row>
    <row r="577" spans="1:1">
      <c r="A577" s="133"/>
    </row>
    <row r="578" spans="1:1">
      <c r="A578" s="133"/>
    </row>
    <row r="579" spans="1:1">
      <c r="A579" s="133"/>
    </row>
    <row r="580" spans="1:1">
      <c r="A580" s="133"/>
    </row>
    <row r="581" spans="1:1">
      <c r="A581" s="133"/>
    </row>
    <row r="582" spans="1:1">
      <c r="A582" s="133"/>
    </row>
    <row r="583" spans="1:1">
      <c r="A583" s="133"/>
    </row>
    <row r="584" spans="1:1">
      <c r="A584" s="133"/>
    </row>
    <row r="585" spans="1:1">
      <c r="A585" s="133"/>
    </row>
    <row r="586" spans="1:1">
      <c r="A586" s="133"/>
    </row>
    <row r="587" spans="1:1">
      <c r="A587" s="133"/>
    </row>
    <row r="588" spans="1:1">
      <c r="A588" s="133"/>
    </row>
    <row r="589" spans="1:1">
      <c r="A589" s="133"/>
    </row>
    <row r="590" spans="1:1">
      <c r="A590" s="133"/>
    </row>
    <row r="591" spans="1:1">
      <c r="A591" s="133"/>
    </row>
    <row r="592" spans="1:1">
      <c r="A592" s="133"/>
    </row>
    <row r="593" spans="1:1">
      <c r="A593" s="133"/>
    </row>
    <row r="594" spans="1:1">
      <c r="A594" s="133"/>
    </row>
    <row r="595" spans="1:1">
      <c r="A595" s="133"/>
    </row>
    <row r="596" spans="1:1">
      <c r="A596" s="133"/>
    </row>
    <row r="597" spans="1:1">
      <c r="A597" s="133"/>
    </row>
    <row r="598" spans="1:1">
      <c r="A598" s="133"/>
    </row>
    <row r="599" spans="1:1">
      <c r="A599" s="133"/>
    </row>
    <row r="600" spans="1:1">
      <c r="A600" s="133"/>
    </row>
    <row r="601" spans="1:1">
      <c r="A601" s="133"/>
    </row>
    <row r="602" spans="1:1">
      <c r="A602" s="133"/>
    </row>
    <row r="603" spans="1:1">
      <c r="A603" s="133"/>
    </row>
    <row r="604" spans="1:1">
      <c r="A604" s="133"/>
    </row>
    <row r="605" spans="1:1">
      <c r="A605" s="133"/>
    </row>
    <row r="606" spans="1:1">
      <c r="A606" s="133"/>
    </row>
    <row r="607" spans="1:1">
      <c r="A607" s="133"/>
    </row>
    <row r="608" spans="1:1">
      <c r="A608" s="133"/>
    </row>
    <row r="609" spans="1:1">
      <c r="A609" s="133"/>
    </row>
    <row r="610" spans="1:1">
      <c r="A610" s="133"/>
    </row>
    <row r="611" spans="1:1">
      <c r="A611" s="133"/>
    </row>
    <row r="612" spans="1:1">
      <c r="A612" s="133"/>
    </row>
    <row r="613" spans="1:1">
      <c r="A613" s="133"/>
    </row>
    <row r="614" spans="1:1">
      <c r="A614" s="133"/>
    </row>
    <row r="615" spans="1:1">
      <c r="A615" s="133"/>
    </row>
    <row r="616" spans="1:1">
      <c r="A616" s="133"/>
    </row>
    <row r="617" spans="1:1">
      <c r="A617" s="133"/>
    </row>
    <row r="618" spans="1:1">
      <c r="A618" s="133"/>
    </row>
    <row r="619" spans="1:1">
      <c r="A619" s="133"/>
    </row>
    <row r="620" spans="1:1">
      <c r="A620" s="133"/>
    </row>
    <row r="621" spans="1:1">
      <c r="A621" s="133"/>
    </row>
    <row r="622" spans="1:1">
      <c r="A622" s="133"/>
    </row>
    <row r="623" spans="1:1">
      <c r="A623" s="133"/>
    </row>
    <row r="624" spans="1:1">
      <c r="A624" s="133"/>
    </row>
    <row r="625" spans="1:1">
      <c r="A625" s="133"/>
    </row>
    <row r="626" spans="1:1">
      <c r="A626" s="133"/>
    </row>
    <row r="627" spans="1:1">
      <c r="A627" s="133"/>
    </row>
    <row r="628" spans="1:1">
      <c r="A628" s="133"/>
    </row>
    <row r="629" spans="1:1">
      <c r="A629" s="133"/>
    </row>
    <row r="630" spans="1:1">
      <c r="A630" s="133"/>
    </row>
    <row r="631" spans="1:1">
      <c r="A631" s="133"/>
    </row>
    <row r="632" spans="1:1">
      <c r="A632" s="133"/>
    </row>
    <row r="633" spans="1:1">
      <c r="A633" s="133"/>
    </row>
    <row r="634" spans="1:1">
      <c r="A634" s="133"/>
    </row>
    <row r="635" spans="1:1">
      <c r="A635" s="133"/>
    </row>
    <row r="636" spans="1:1">
      <c r="A636" s="133"/>
    </row>
    <row r="637" spans="1:1">
      <c r="A637" s="133"/>
    </row>
    <row r="638" spans="1:1">
      <c r="A638" s="133"/>
    </row>
    <row r="639" spans="1:1">
      <c r="A639" s="133"/>
    </row>
    <row r="640" spans="1:1">
      <c r="A640" s="133"/>
    </row>
    <row r="641" spans="1:1">
      <c r="A641" s="133"/>
    </row>
    <row r="642" spans="1:1">
      <c r="A642" s="133"/>
    </row>
    <row r="643" spans="1:1">
      <c r="A643" s="133"/>
    </row>
    <row r="644" spans="1:1">
      <c r="A644" s="133"/>
    </row>
    <row r="645" spans="1:1">
      <c r="A645" s="133"/>
    </row>
    <row r="646" spans="1:1">
      <c r="A646" s="133"/>
    </row>
    <row r="647" spans="1:1">
      <c r="A647" s="133"/>
    </row>
    <row r="648" spans="1:1">
      <c r="A648" s="133"/>
    </row>
    <row r="649" spans="1:1">
      <c r="A649" s="133"/>
    </row>
    <row r="650" spans="1:1">
      <c r="A650" s="133"/>
    </row>
    <row r="651" spans="1:1">
      <c r="A651" s="133"/>
    </row>
    <row r="652" spans="1:1">
      <c r="A652" s="133"/>
    </row>
    <row r="653" spans="1:1">
      <c r="A653" s="133"/>
    </row>
    <row r="654" spans="1:1">
      <c r="A654" s="133"/>
    </row>
    <row r="655" spans="1:1">
      <c r="A655" s="133"/>
    </row>
    <row r="656" spans="1:1">
      <c r="A656" s="133"/>
    </row>
    <row r="657" spans="1:1">
      <c r="A657" s="133"/>
    </row>
    <row r="658" spans="1:1">
      <c r="A658" s="133"/>
    </row>
    <row r="659" spans="1:1">
      <c r="A659" s="133"/>
    </row>
    <row r="660" spans="1:1">
      <c r="A660" s="133"/>
    </row>
    <row r="661" spans="1:1">
      <c r="A661" s="133"/>
    </row>
    <row r="662" spans="1:1">
      <c r="A662" s="133"/>
    </row>
    <row r="663" spans="1:1">
      <c r="A663" s="133"/>
    </row>
    <row r="664" spans="1:1">
      <c r="A664" s="133"/>
    </row>
    <row r="665" spans="1:1">
      <c r="A665" s="133"/>
    </row>
    <row r="666" spans="1:1">
      <c r="A666" s="133"/>
    </row>
    <row r="667" spans="1:1">
      <c r="A667" s="133"/>
    </row>
    <row r="668" spans="1:1">
      <c r="A668" s="133"/>
    </row>
    <row r="669" spans="1:1">
      <c r="A669" s="133"/>
    </row>
    <row r="670" spans="1:1">
      <c r="A670" s="133"/>
    </row>
    <row r="671" spans="1:1">
      <c r="A671" s="133"/>
    </row>
    <row r="672" spans="1:1">
      <c r="A672" s="133"/>
    </row>
    <row r="673" spans="1:1">
      <c r="A673" s="133"/>
    </row>
    <row r="674" spans="1:1">
      <c r="A674" s="133"/>
    </row>
    <row r="675" spans="1:1">
      <c r="A675" s="133"/>
    </row>
    <row r="676" spans="1:1">
      <c r="A676" s="133"/>
    </row>
    <row r="677" spans="1:1">
      <c r="A677" s="133"/>
    </row>
    <row r="678" spans="1:1">
      <c r="A678" s="133"/>
    </row>
    <row r="679" spans="1:1">
      <c r="A679" s="133"/>
    </row>
    <row r="680" spans="1:1">
      <c r="A680" s="133"/>
    </row>
    <row r="681" spans="1:1">
      <c r="A681" s="133"/>
    </row>
    <row r="682" spans="1:1">
      <c r="A682" s="133"/>
    </row>
    <row r="683" spans="1:1">
      <c r="A683" s="133"/>
    </row>
    <row r="684" spans="1:1">
      <c r="A684" s="133"/>
    </row>
    <row r="685" spans="1:1">
      <c r="A685" s="133"/>
    </row>
    <row r="686" spans="1:1">
      <c r="A686" s="133"/>
    </row>
    <row r="687" spans="1:1">
      <c r="A687" s="133"/>
    </row>
    <row r="688" spans="1:1">
      <c r="A688" s="133"/>
    </row>
    <row r="689" spans="1:1">
      <c r="A689" s="133"/>
    </row>
    <row r="690" spans="1:1">
      <c r="A690" s="133"/>
    </row>
    <row r="691" spans="1:1">
      <c r="A691" s="133"/>
    </row>
    <row r="692" spans="1:1">
      <c r="A692" s="133"/>
    </row>
    <row r="693" spans="1:1">
      <c r="A693" s="133"/>
    </row>
    <row r="694" spans="1:1">
      <c r="A694" s="133"/>
    </row>
    <row r="695" spans="1:1">
      <c r="A695" s="133"/>
    </row>
    <row r="696" spans="1:1">
      <c r="A696" s="133"/>
    </row>
    <row r="697" spans="1:1">
      <c r="A697" s="133"/>
    </row>
    <row r="698" spans="1:1">
      <c r="A698" s="133"/>
    </row>
    <row r="699" spans="1:1">
      <c r="A699" s="133"/>
    </row>
    <row r="700" spans="1:1">
      <c r="A700" s="133"/>
    </row>
    <row r="701" spans="1:1">
      <c r="A701" s="133"/>
    </row>
    <row r="702" spans="1:1">
      <c r="A702" s="133"/>
    </row>
    <row r="703" spans="1:1">
      <c r="A703" s="133"/>
    </row>
    <row r="704" spans="1:1">
      <c r="A704" s="133"/>
    </row>
    <row r="705" spans="1:1">
      <c r="A705" s="133"/>
    </row>
    <row r="706" spans="1:1">
      <c r="A706" s="133"/>
    </row>
    <row r="707" spans="1:1">
      <c r="A707" s="133"/>
    </row>
    <row r="708" spans="1:1">
      <c r="A708" s="133"/>
    </row>
    <row r="709" spans="1:1">
      <c r="A709" s="133"/>
    </row>
    <row r="710" spans="1:1">
      <c r="A710" s="133"/>
    </row>
    <row r="711" spans="1:1">
      <c r="A711" s="133"/>
    </row>
    <row r="712" spans="1:1">
      <c r="A712" s="133"/>
    </row>
    <row r="713" spans="1:1">
      <c r="A713" s="133"/>
    </row>
    <row r="714" spans="1:1">
      <c r="A714" s="133"/>
    </row>
    <row r="715" spans="1:1">
      <c r="A715" s="133"/>
    </row>
    <row r="716" spans="1:1">
      <c r="A716" s="133"/>
    </row>
    <row r="717" spans="1:1">
      <c r="A717" s="133"/>
    </row>
    <row r="718" spans="1:1">
      <c r="A718" s="133"/>
    </row>
    <row r="719" spans="1:1">
      <c r="A719" s="133"/>
    </row>
    <row r="720" spans="1:1">
      <c r="A720" s="133"/>
    </row>
    <row r="721" spans="1:1">
      <c r="A721" s="133"/>
    </row>
    <row r="722" spans="1:1">
      <c r="A722" s="133"/>
    </row>
    <row r="723" spans="1:1">
      <c r="A723" s="133"/>
    </row>
    <row r="724" spans="1:1">
      <c r="A724" s="133"/>
    </row>
    <row r="725" spans="1:1">
      <c r="A725" s="133"/>
    </row>
    <row r="726" spans="1:1">
      <c r="A726" s="133"/>
    </row>
    <row r="727" spans="1:1">
      <c r="A727" s="133"/>
    </row>
    <row r="728" spans="1:1">
      <c r="A728" s="133"/>
    </row>
    <row r="729" spans="1:1">
      <c r="A729" s="133"/>
    </row>
    <row r="730" spans="1:1">
      <c r="A730" s="133"/>
    </row>
    <row r="731" spans="1:1">
      <c r="A731" s="133"/>
    </row>
    <row r="732" spans="1:1">
      <c r="A732" s="133"/>
    </row>
    <row r="733" spans="1:1">
      <c r="A733" s="133"/>
    </row>
    <row r="734" spans="1:1">
      <c r="A734" s="133"/>
    </row>
    <row r="735" spans="1:1">
      <c r="A735" s="133"/>
    </row>
    <row r="736" spans="1:1">
      <c r="A736" s="133"/>
    </row>
    <row r="737" spans="1:1">
      <c r="A737" s="133"/>
    </row>
    <row r="738" spans="1:1">
      <c r="A738" s="133"/>
    </row>
    <row r="739" spans="1:1">
      <c r="A739" s="133"/>
    </row>
    <row r="740" spans="1:1">
      <c r="A740" s="133"/>
    </row>
    <row r="741" spans="1:1">
      <c r="A741" s="133"/>
    </row>
    <row r="742" spans="1:1">
      <c r="A742" s="133"/>
    </row>
    <row r="743" spans="1:1">
      <c r="A743" s="133"/>
    </row>
    <row r="744" spans="1:1">
      <c r="A744" s="133"/>
    </row>
    <row r="745" spans="1:1">
      <c r="A745" s="133"/>
    </row>
    <row r="746" spans="1:1">
      <c r="A746" s="133"/>
    </row>
    <row r="747" spans="1:1">
      <c r="A747" s="133"/>
    </row>
    <row r="748" spans="1:1">
      <c r="A748" s="133"/>
    </row>
    <row r="749" spans="1:1">
      <c r="A749" s="133"/>
    </row>
    <row r="750" spans="1:1">
      <c r="A750" s="133"/>
    </row>
    <row r="751" spans="1:1">
      <c r="A751" s="133"/>
    </row>
    <row r="752" spans="1:1">
      <c r="A752" s="133"/>
    </row>
    <row r="753" spans="1:1">
      <c r="A753" s="133"/>
    </row>
    <row r="754" spans="1:1">
      <c r="A754" s="133"/>
    </row>
    <row r="755" spans="1:1">
      <c r="A755" s="133"/>
    </row>
    <row r="756" spans="1:1">
      <c r="A756" s="133"/>
    </row>
    <row r="757" spans="1:1">
      <c r="A757" s="133"/>
    </row>
    <row r="758" spans="1:1">
      <c r="A758" s="133"/>
    </row>
    <row r="759" spans="1:1">
      <c r="A759" s="133"/>
    </row>
    <row r="760" spans="1:1">
      <c r="A760" s="133"/>
    </row>
    <row r="761" spans="1:1">
      <c r="A761" s="133"/>
    </row>
    <row r="762" spans="1:1">
      <c r="A762" s="133"/>
    </row>
    <row r="763" spans="1:1">
      <c r="A763" s="133"/>
    </row>
    <row r="764" spans="1:1">
      <c r="A764" s="133"/>
    </row>
    <row r="765" spans="1:1">
      <c r="A765" s="133"/>
    </row>
    <row r="766" spans="1:1">
      <c r="A766" s="133"/>
    </row>
    <row r="767" spans="1:1">
      <c r="A767" s="133"/>
    </row>
    <row r="768" spans="1:1">
      <c r="A768" s="133"/>
    </row>
    <row r="769" spans="1:1">
      <c r="A769" s="133"/>
    </row>
    <row r="770" spans="1:1">
      <c r="A770" s="133"/>
    </row>
    <row r="771" spans="1:1">
      <c r="A771" s="133"/>
    </row>
    <row r="772" spans="1:1">
      <c r="A772" s="133"/>
    </row>
    <row r="773" spans="1:1">
      <c r="A773" s="133"/>
    </row>
    <row r="774" spans="1:1">
      <c r="A774" s="133"/>
    </row>
    <row r="775" spans="1:1">
      <c r="A775" s="133"/>
    </row>
    <row r="776" spans="1:1">
      <c r="A776" s="133"/>
    </row>
    <row r="777" spans="1:1">
      <c r="A777" s="133"/>
    </row>
    <row r="778" spans="1:1">
      <c r="A778" s="133"/>
    </row>
    <row r="779" spans="1:1">
      <c r="A779" s="133"/>
    </row>
    <row r="780" spans="1:1">
      <c r="A780" s="133"/>
    </row>
    <row r="781" spans="1:1">
      <c r="A781" s="133"/>
    </row>
    <row r="782" spans="1:1">
      <c r="A782" s="133"/>
    </row>
    <row r="783" spans="1:1">
      <c r="A783" s="133"/>
    </row>
    <row r="784" spans="1:1">
      <c r="A784" s="133"/>
    </row>
    <row r="785" spans="1:1">
      <c r="A785" s="133"/>
    </row>
    <row r="786" spans="1:1">
      <c r="A786" s="133"/>
    </row>
    <row r="787" spans="1:1">
      <c r="A787" s="133"/>
    </row>
    <row r="788" spans="1:1">
      <c r="A788" s="133"/>
    </row>
    <row r="789" spans="1:1">
      <c r="A789" s="133"/>
    </row>
    <row r="790" spans="1:1">
      <c r="A790" s="133"/>
    </row>
    <row r="791" spans="1:1">
      <c r="A791" s="133"/>
    </row>
    <row r="792" spans="1:1">
      <c r="A792" s="133"/>
    </row>
    <row r="793" spans="1:1">
      <c r="A793" s="133"/>
    </row>
    <row r="794" spans="1:1">
      <c r="A794" s="133"/>
    </row>
    <row r="795" spans="1:1">
      <c r="A795" s="133"/>
    </row>
    <row r="796" spans="1:1">
      <c r="A796" s="133"/>
    </row>
    <row r="797" spans="1:1">
      <c r="A797" s="133"/>
    </row>
    <row r="798" spans="1:1">
      <c r="A798" s="133"/>
    </row>
    <row r="799" spans="1:1">
      <c r="A799" s="133"/>
    </row>
    <row r="800" spans="1:1">
      <c r="A800" s="133"/>
    </row>
    <row r="801" spans="1:1">
      <c r="A801" s="133"/>
    </row>
    <row r="802" spans="1:1">
      <c r="A802" s="133"/>
    </row>
    <row r="803" spans="1:1">
      <c r="A803" s="133"/>
    </row>
    <row r="804" spans="1:1">
      <c r="A804" s="133"/>
    </row>
    <row r="805" spans="1:1">
      <c r="A805" s="133"/>
    </row>
    <row r="806" spans="1:1">
      <c r="A806" s="133"/>
    </row>
    <row r="807" spans="1:1">
      <c r="A807" s="133"/>
    </row>
    <row r="808" spans="1:1">
      <c r="A808" s="133"/>
    </row>
    <row r="809" spans="1:1">
      <c r="A809" s="133"/>
    </row>
    <row r="810" spans="1:1">
      <c r="A810" s="133"/>
    </row>
    <row r="811" spans="1:1">
      <c r="A811" s="133"/>
    </row>
    <row r="812" spans="1:1">
      <c r="A812" s="133"/>
    </row>
    <row r="813" spans="1:1">
      <c r="A813" s="133"/>
    </row>
    <row r="814" spans="1:1">
      <c r="A814" s="133"/>
    </row>
    <row r="815" spans="1:1">
      <c r="A815" s="133"/>
    </row>
    <row r="816" spans="1:1">
      <c r="A816" s="133"/>
    </row>
    <row r="817" spans="1:1">
      <c r="A817" s="133"/>
    </row>
    <row r="818" spans="1:1">
      <c r="A818" s="133"/>
    </row>
    <row r="819" spans="1:1">
      <c r="A819" s="133"/>
    </row>
    <row r="820" spans="1:1">
      <c r="A820" s="133"/>
    </row>
    <row r="821" spans="1:1">
      <c r="A821" s="133"/>
    </row>
    <row r="822" spans="1:1">
      <c r="A822" s="133"/>
    </row>
    <row r="823" spans="1:1">
      <c r="A823" s="133"/>
    </row>
    <row r="824" spans="1:1">
      <c r="A824" s="133"/>
    </row>
    <row r="825" spans="1:1">
      <c r="A825" s="133"/>
    </row>
    <row r="826" spans="1:1">
      <c r="A826" s="133"/>
    </row>
    <row r="827" spans="1:1">
      <c r="A827" s="133"/>
    </row>
    <row r="828" spans="1:1">
      <c r="A828" s="133"/>
    </row>
    <row r="829" spans="1:1">
      <c r="A829" s="133"/>
    </row>
    <row r="830" spans="1:1">
      <c r="A830" s="133"/>
    </row>
    <row r="831" spans="1:1">
      <c r="A831" s="133"/>
    </row>
    <row r="832" spans="1:1">
      <c r="A832" s="133"/>
    </row>
    <row r="833" spans="1:1">
      <c r="A833" s="133"/>
    </row>
    <row r="834" spans="1:1">
      <c r="A834" s="133"/>
    </row>
    <row r="835" spans="1:1">
      <c r="A835" s="133"/>
    </row>
    <row r="836" spans="1:1">
      <c r="A836" s="133"/>
    </row>
    <row r="837" spans="1:1">
      <c r="A837" s="133"/>
    </row>
    <row r="838" spans="1:1">
      <c r="A838" s="133"/>
    </row>
    <row r="839" spans="1:1">
      <c r="A839" s="133"/>
    </row>
    <row r="840" spans="1:1">
      <c r="A840" s="133"/>
    </row>
    <row r="841" spans="1:1">
      <c r="A841" s="133"/>
    </row>
    <row r="842" spans="1:1">
      <c r="A842" s="133"/>
    </row>
    <row r="843" spans="1:1">
      <c r="A843" s="133"/>
    </row>
    <row r="844" spans="1:1">
      <c r="A844" s="133"/>
    </row>
    <row r="845" spans="1:1">
      <c r="A845" s="133"/>
    </row>
    <row r="846" spans="1:1">
      <c r="A846" s="133"/>
    </row>
    <row r="847" spans="1:1">
      <c r="A847" s="133"/>
    </row>
    <row r="848" spans="1:1">
      <c r="A848" s="133"/>
    </row>
    <row r="849" spans="1:1">
      <c r="A849" s="133"/>
    </row>
    <row r="850" spans="1:1">
      <c r="A850" s="133"/>
    </row>
    <row r="851" spans="1:1">
      <c r="A851" s="133"/>
    </row>
    <row r="852" spans="1:1">
      <c r="A852" s="133"/>
    </row>
    <row r="853" spans="1:1">
      <c r="A853" s="133"/>
    </row>
    <row r="854" spans="1:1">
      <c r="A854" s="133"/>
    </row>
    <row r="855" spans="1:1">
      <c r="A855" s="133"/>
    </row>
    <row r="856" spans="1:1">
      <c r="A856" s="133"/>
    </row>
    <row r="857" spans="1:1">
      <c r="A857" s="133"/>
    </row>
    <row r="858" spans="1:1">
      <c r="A858" s="133"/>
    </row>
    <row r="859" spans="1:1">
      <c r="A859" s="133"/>
    </row>
    <row r="860" spans="1:1">
      <c r="A860" s="133"/>
    </row>
    <row r="861" spans="1:1">
      <c r="A861" s="133"/>
    </row>
    <row r="862" spans="1:1">
      <c r="A862" s="133"/>
    </row>
    <row r="863" spans="1:1">
      <c r="A863" s="133"/>
    </row>
    <row r="864" spans="1:1">
      <c r="A864" s="133"/>
    </row>
    <row r="865" spans="1:1">
      <c r="A865" s="133"/>
    </row>
    <row r="866" spans="1:1">
      <c r="A866" s="133"/>
    </row>
    <row r="867" spans="1:1">
      <c r="A867" s="133"/>
    </row>
    <row r="868" spans="1:1">
      <c r="A868" s="133"/>
    </row>
    <row r="869" spans="1:1">
      <c r="A869" s="133"/>
    </row>
    <row r="870" spans="1:1">
      <c r="A870" s="133"/>
    </row>
    <row r="871" spans="1:1">
      <c r="A871" s="133"/>
    </row>
    <row r="872" spans="1:1">
      <c r="A872" s="133"/>
    </row>
    <row r="873" spans="1:1">
      <c r="A873" s="133"/>
    </row>
    <row r="874" spans="1:1">
      <c r="A874" s="133"/>
    </row>
    <row r="875" spans="1:1">
      <c r="A875" s="133"/>
    </row>
    <row r="876" spans="1:1">
      <c r="A876" s="133"/>
    </row>
    <row r="877" spans="1:1">
      <c r="A877" s="133"/>
    </row>
    <row r="878" spans="1:1">
      <c r="A878" s="133"/>
    </row>
    <row r="879" spans="1:1">
      <c r="A879" s="133"/>
    </row>
    <row r="880" spans="1:1">
      <c r="A880" s="133"/>
    </row>
    <row r="881" spans="1:1">
      <c r="A881" s="133"/>
    </row>
    <row r="882" spans="1:1">
      <c r="A882" s="133"/>
    </row>
    <row r="883" spans="1:1">
      <c r="A883" s="133"/>
    </row>
    <row r="884" spans="1:1">
      <c r="A884" s="133"/>
    </row>
    <row r="885" spans="1:1">
      <c r="A885" s="133"/>
    </row>
    <row r="886" spans="1:1">
      <c r="A886" s="133"/>
    </row>
    <row r="887" spans="1:1">
      <c r="A887" s="133"/>
    </row>
    <row r="888" spans="1:1">
      <c r="A888" s="133"/>
    </row>
    <row r="889" spans="1:1">
      <c r="A889" s="133"/>
    </row>
    <row r="890" spans="1:1">
      <c r="A890" s="133"/>
    </row>
    <row r="891" spans="1:1">
      <c r="A891" s="133"/>
    </row>
    <row r="892" spans="1:1">
      <c r="A892" s="133"/>
    </row>
    <row r="893" spans="1:1">
      <c r="A893" s="133"/>
    </row>
    <row r="894" spans="1:1">
      <c r="A894" s="133"/>
    </row>
    <row r="895" spans="1:1">
      <c r="A895" s="133"/>
    </row>
    <row r="896" spans="1:1">
      <c r="A896" s="133"/>
    </row>
    <row r="897" spans="1:1">
      <c r="A897" s="133"/>
    </row>
    <row r="898" spans="1:1">
      <c r="A898" s="133"/>
    </row>
    <row r="899" spans="1:1">
      <c r="A899" s="133"/>
    </row>
    <row r="900" spans="1:1">
      <c r="A900" s="133"/>
    </row>
    <row r="901" spans="1:1">
      <c r="A901" s="133"/>
    </row>
    <row r="902" spans="1:1">
      <c r="A902" s="133"/>
    </row>
    <row r="903" spans="1:1">
      <c r="A903" s="133"/>
    </row>
    <row r="904" spans="1:1">
      <c r="A904" s="133"/>
    </row>
    <row r="905" spans="1:1">
      <c r="A905" s="133"/>
    </row>
    <row r="906" spans="1:1">
      <c r="A906" s="133"/>
    </row>
    <row r="907" spans="1:1">
      <c r="A907" s="133"/>
    </row>
    <row r="908" spans="1:1">
      <c r="A908" s="133"/>
    </row>
    <row r="909" spans="1:1">
      <c r="A909" s="133"/>
    </row>
    <row r="910" spans="1:1">
      <c r="A910" s="133"/>
    </row>
    <row r="911" spans="1:1">
      <c r="A911" s="133"/>
    </row>
    <row r="912" spans="1:1">
      <c r="A912" s="133"/>
    </row>
    <row r="913" spans="1:1">
      <c r="A913" s="133"/>
    </row>
    <row r="914" spans="1:1">
      <c r="A914" s="133"/>
    </row>
    <row r="915" spans="1:1">
      <c r="A915" s="133"/>
    </row>
    <row r="916" spans="1:1">
      <c r="A916" s="133"/>
    </row>
    <row r="917" spans="1:1">
      <c r="A917" s="133"/>
    </row>
    <row r="918" spans="1:1">
      <c r="A918" s="133"/>
    </row>
    <row r="919" spans="1:1">
      <c r="A919" s="133"/>
    </row>
    <row r="920" spans="1:1">
      <c r="A920" s="133"/>
    </row>
    <row r="921" spans="1:1">
      <c r="A921" s="133"/>
    </row>
    <row r="922" spans="1:1">
      <c r="A922" s="133"/>
    </row>
    <row r="923" spans="1:1">
      <c r="A923" s="133"/>
    </row>
    <row r="924" spans="1:1">
      <c r="A924" s="133"/>
    </row>
    <row r="925" spans="1:1">
      <c r="A925" s="133"/>
    </row>
    <row r="926" spans="1:1">
      <c r="A926" s="133"/>
    </row>
    <row r="927" spans="1:1">
      <c r="A927" s="133"/>
    </row>
    <row r="928" spans="1:1">
      <c r="A928" s="133"/>
    </row>
    <row r="929" spans="1:1">
      <c r="A929" s="133"/>
    </row>
    <row r="930" spans="1:1">
      <c r="A930" s="133"/>
    </row>
    <row r="931" spans="1:1">
      <c r="A931" s="133"/>
    </row>
    <row r="932" spans="1:1">
      <c r="A932" s="133"/>
    </row>
    <row r="933" spans="1:1">
      <c r="A933" s="133"/>
    </row>
    <row r="934" spans="1:1">
      <c r="A934" s="133"/>
    </row>
    <row r="935" spans="1:1">
      <c r="A935" s="133"/>
    </row>
    <row r="936" spans="1:1">
      <c r="A936" s="133"/>
    </row>
    <row r="937" spans="1:1">
      <c r="A937" s="133"/>
    </row>
    <row r="938" spans="1:1">
      <c r="A938" s="133"/>
    </row>
    <row r="939" spans="1:1">
      <c r="A939" s="133"/>
    </row>
    <row r="940" spans="1:1">
      <c r="A940" s="133"/>
    </row>
    <row r="941" spans="1:1">
      <c r="A941" s="133"/>
    </row>
    <row r="942" spans="1:1">
      <c r="A942" s="133"/>
    </row>
    <row r="943" spans="1:1">
      <c r="A943" s="133"/>
    </row>
    <row r="944" spans="1:1">
      <c r="A944" s="133"/>
    </row>
    <row r="945" spans="1:1">
      <c r="A945" s="133"/>
    </row>
    <row r="946" spans="1:1">
      <c r="A946" s="133"/>
    </row>
    <row r="947" spans="1:1">
      <c r="A947" s="133"/>
    </row>
    <row r="948" spans="1:1">
      <c r="A948" s="133"/>
    </row>
    <row r="949" spans="1:1">
      <c r="A949" s="133"/>
    </row>
    <row r="950" spans="1:1">
      <c r="A950" s="133"/>
    </row>
    <row r="951" spans="1:1">
      <c r="A951" s="133"/>
    </row>
    <row r="952" spans="1:1">
      <c r="A952" s="133"/>
    </row>
    <row r="953" spans="1:1">
      <c r="A953" s="133"/>
    </row>
    <row r="954" spans="1:1">
      <c r="A954" s="133"/>
    </row>
    <row r="955" spans="1:1">
      <c r="A955" s="133"/>
    </row>
    <row r="956" spans="1:1">
      <c r="A956" s="133"/>
    </row>
    <row r="957" spans="1:1">
      <c r="A957" s="133"/>
    </row>
    <row r="958" spans="1:1">
      <c r="A958" s="133"/>
    </row>
    <row r="959" spans="1:1">
      <c r="A959" s="133"/>
    </row>
    <row r="960" spans="1:1">
      <c r="A960" s="133"/>
    </row>
    <row r="961" spans="1:1">
      <c r="A961" s="133"/>
    </row>
    <row r="962" spans="1:1">
      <c r="A962" s="133"/>
    </row>
    <row r="963" spans="1:1">
      <c r="A963" s="133"/>
    </row>
    <row r="964" spans="1:1">
      <c r="A964" s="133"/>
    </row>
    <row r="965" spans="1:1">
      <c r="A965" s="133"/>
    </row>
    <row r="966" spans="1:1">
      <c r="A966" s="133"/>
    </row>
    <row r="967" spans="1:1">
      <c r="A967" s="133"/>
    </row>
    <row r="968" spans="1:1">
      <c r="A968" s="133"/>
    </row>
    <row r="969" spans="1:1">
      <c r="A969" s="133"/>
    </row>
    <row r="970" spans="1:1">
      <c r="A970" s="133"/>
    </row>
    <row r="971" spans="1:1">
      <c r="A971" s="133"/>
    </row>
    <row r="972" spans="1:1">
      <c r="A972" s="133"/>
    </row>
    <row r="973" spans="1:1">
      <c r="A973" s="133"/>
    </row>
    <row r="974" spans="1:1">
      <c r="A974" s="133"/>
    </row>
    <row r="975" spans="1:1">
      <c r="A975" s="133"/>
    </row>
    <row r="976" spans="1:1">
      <c r="A976" s="133"/>
    </row>
    <row r="977" spans="1:1">
      <c r="A977" s="133"/>
    </row>
    <row r="978" spans="1:1">
      <c r="A978" s="133"/>
    </row>
    <row r="979" spans="1:1">
      <c r="A979" s="133"/>
    </row>
    <row r="980" spans="1:1">
      <c r="A980" s="133"/>
    </row>
    <row r="981" spans="1:1">
      <c r="A981" s="133"/>
    </row>
    <row r="982" spans="1:1">
      <c r="A982" s="133"/>
    </row>
    <row r="983" spans="1:1">
      <c r="A983" s="133"/>
    </row>
    <row r="984" spans="1:1">
      <c r="A984" s="133"/>
    </row>
    <row r="985" spans="1:1">
      <c r="A985" s="133"/>
    </row>
    <row r="986" spans="1:1">
      <c r="A986" s="133"/>
    </row>
    <row r="987" spans="1:1">
      <c r="A987" s="133"/>
    </row>
    <row r="988" spans="1:1">
      <c r="A988" s="133"/>
    </row>
    <row r="989" spans="1:1">
      <c r="A989" s="133"/>
    </row>
    <row r="990" spans="1:1">
      <c r="A990" s="133"/>
    </row>
    <row r="991" spans="1:1">
      <c r="A991" s="133"/>
    </row>
    <row r="992" spans="1:1">
      <c r="A992" s="133"/>
    </row>
    <row r="993" spans="1:1">
      <c r="A993" s="133"/>
    </row>
    <row r="994" spans="1:1">
      <c r="A994" s="133"/>
    </row>
    <row r="995" spans="1:1">
      <c r="A995" s="133"/>
    </row>
    <row r="996" spans="1:1">
      <c r="A996" s="133"/>
    </row>
    <row r="997" spans="1:1">
      <c r="A997" s="133"/>
    </row>
    <row r="998" spans="1:1">
      <c r="A998" s="133"/>
    </row>
    <row r="999" spans="1:1">
      <c r="A999" s="133"/>
    </row>
    <row r="1000" spans="1:1">
      <c r="A1000" s="133"/>
    </row>
    <row r="1001" spans="1:1">
      <c r="A1001" s="133"/>
    </row>
    <row r="1002" spans="1:1">
      <c r="A1002" s="133"/>
    </row>
    <row r="1003" spans="1:1">
      <c r="A1003" s="133"/>
    </row>
  </sheetData>
  <sheetProtection algorithmName="SHA-512" hashValue="Xe/M+Biv0V4ikirLiX982A1Z4Zpg5QvcJehzqZC9huagvJ/0MTW0nMllIFPr8fDgUbN3TM86FN2itM0FJu7NfQ==" saltValue="22Fqx5WRZp8zLGrM/D8AWg==" spinCount="100000" sheet="1" scenarios="1"/>
  <dataValidations count="5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13 D19:D21 C19:C23 E19 J14 I13:I14 J13:K13 F13:G14 H13 C13:D14">
      <formula1>0</formula1>
    </dataValidation>
    <dataValidation allowBlank="1" showInputMessage="1" showErrorMessage="1" prompt="Διακριτικός τίτλος" sqref="C3:D3"/>
    <dataValidation allowBlank="1" showInputMessage="1" showErrorMessage="1" prompt="(Όνομα, τηλέφωνο, email)" sqref="C6:D6"/>
    <dataValidation type="list" allowBlank="1" showInputMessage="1" showErrorMessage="1" prompt="Εξάμηνο" sqref="D5">
      <formula1>"A, B"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19685039370078741" right="0.27559055118110237" top="0.27559055118110237" bottom="0.31496062992125984" header="0.15748031496062992" footer="0.19685039370078741"/>
  <pageSetup paperSize="9" scale="65" firstPageNumber="9" fitToWidth="0" fitToHeight="0" orientation="landscape" cellComments="asDisplayed" useFirstPageNumber="1" r:id="rId1"/>
  <headerFooter alignWithMargins="0"/>
  <rowBreaks count="3" manualBreakCount="3">
    <brk id="24" max="10" man="1"/>
    <brk id="74" max="10" man="1"/>
    <brk id="124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Συνδέσεις κινητής</vt:lpstr>
      <vt:lpstr>Αγορά κινητής</vt:lpstr>
      <vt:lpstr>'Αγορά κινητής'!Print_Area</vt:lpstr>
      <vt:lpstr>'Συνδέσεις κινητής'!Print_Area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2015-07-02T08:30:12Z</cp:lastPrinted>
  <dcterms:created xsi:type="dcterms:W3CDTF">2015-04-14T22:21:06Z</dcterms:created>
  <dcterms:modified xsi:type="dcterms:W3CDTF">2015-07-17T16:18:27Z</dcterms:modified>
  <cp:category>Μετά από Σχόλια</cp:category>
  <cp:contentStatus>Ready to Sent</cp:contentStatus>
</cp:coreProperties>
</file>