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pEfEWVLhCrGtzDhofJ0qHIVmZ4IJpZoyzbTEPNOUycQl3KDzaLzCvLQTl2j2+l1tw6mtAhd0Hn9g6YfPjWKTxw==" workbookSaltValue="tIVcl+qaVBD2OrgGuu09iQ==" workbookSpinCount="100000" lockStructure="1"/>
  <bookViews>
    <workbookView xWindow="1965" yWindow="585" windowWidth="10140" windowHeight="4785" tabRatio="747" activeTab="1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D84" i="4" l="1"/>
  <c r="C84" i="4"/>
  <c r="F64" i="4" l="1"/>
  <c r="G64" i="4"/>
  <c r="E64" i="4"/>
  <c r="C64" i="4"/>
  <c r="E84" i="4"/>
  <c r="G46" i="4" l="1"/>
  <c r="F46" i="4"/>
  <c r="E46" i="4"/>
  <c r="D46" i="4"/>
  <c r="C46" i="4"/>
  <c r="K36" i="4"/>
  <c r="I36" i="4"/>
  <c r="E36" i="4"/>
  <c r="C36" i="4"/>
  <c r="K31" i="4"/>
  <c r="I31" i="4"/>
  <c r="E31" i="4"/>
  <c r="C88" i="4" s="1"/>
  <c r="C31" i="4"/>
  <c r="J21" i="4"/>
  <c r="I21" i="4"/>
  <c r="G21" i="4"/>
  <c r="G16" i="4" s="1"/>
  <c r="F21" i="4"/>
  <c r="F16" i="4" s="1"/>
  <c r="E21" i="4"/>
  <c r="E16" i="4" s="1"/>
  <c r="D21" i="4"/>
  <c r="D16" i="4" s="1"/>
  <c r="C21" i="4"/>
  <c r="C16" i="4" s="1"/>
  <c r="J16" i="4"/>
  <c r="I16" i="4"/>
  <c r="C87" i="4" l="1"/>
</calcChain>
</file>

<file path=xl/sharedStrings.xml><?xml version="1.0" encoding="utf-8"?>
<sst xmlns="http://schemas.openxmlformats.org/spreadsheetml/2006/main" count="190" uniqueCount="135">
  <si>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</si>
  <si>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</si>
  <si>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</si>
  <si>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</si>
  <si>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</si>
  <si>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</si>
  <si>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</si>
  <si>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</si>
  <si>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</si>
  <si>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</si>
  <si>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</si>
  <si>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</si>
  <si>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Που τερματίζει σε συνδρομητές του δικτύου σας, 
με ή χωρίς διαμεσολάβηση άλλου εγχώριου παρόχου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</si>
  <si>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</si>
  <si>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</si>
  <si>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</si>
  <si>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</si>
  <si>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</si>
  <si>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</si>
  <si>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</si>
  <si>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</si>
  <si>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</si>
  <si>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</si>
  <si>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</si>
  <si>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</si>
  <si>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</si>
  <si>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</si>
  <si>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</si>
  <si>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</si>
  <si>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</si>
  <si>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</si>
  <si>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παρόχους: προς γεωγραφικούς αριθμούς, για άλλες εταιρείες κινητής: προς κινητούς αριθμούς)</t>
  </si>
  <si>
    <t>Λοιποί</t>
  </si>
  <si>
    <t>CYTA</t>
  </si>
  <si>
    <t>HOL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</si>
  <si>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</si>
  <si>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</si>
  <si>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</si>
  <si>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</si>
  <si>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</si>
  <si>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</si>
  <si>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</si>
  <si>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</si>
  <si>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</si>
  <si>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</si>
  <si>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</si>
  <si>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</si>
  <si>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</si>
  <si>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</si>
  <si>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</si>
  <si>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</si>
  <si>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</si>
  <si>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</si>
  <si>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</si>
  <si>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</si>
  <si>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</si>
  <si>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</si>
  <si>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</si>
  <si>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</si>
  <si>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</si>
  <si>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</si>
  <si>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</si>
  <si>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</si>
  <si>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Υπευθυνος επικοινωνίας</t>
  </si>
  <si>
    <t>Αριθμός Μητρώου</t>
  </si>
  <si>
    <t>Εταιρεία</t>
  </si>
  <si>
    <t>Κίνηση 
(λεπτά)</t>
  </si>
  <si>
    <t>Κίνηση που εκκινεί από συνδρομητές σας και τερματίζει σε συνδρομητές σας (γεωγραφικοί αριθμοί)</t>
  </si>
  <si>
    <t>Φωνή (διασύνδεση TDM)</t>
  </si>
  <si>
    <t xml:space="preserve">Φωνή (διασύνδεση ΙΡ) </t>
  </si>
  <si>
    <t>Κίνηση προς συνδρομητές σας (γεωγραφικοί αριθμοί, όχι κίνηση προς μη γεωγραφικούς αριθμούς)</t>
  </si>
  <si>
    <t xml:space="preserve">Κίνηση προς συνδρομητές του παρόχου και όχι κίνηση προς μη γεωγραφικούς αριθμούς (για ΟΤΕ/ εναλλακτικούς </t>
  </si>
  <si>
    <t>4.</t>
  </si>
  <si>
    <t>Εκκίνηση για λογαριασμό εγχώριων παρόχων
μέσω επιλογής/προεπιλογής φορέα</t>
  </si>
  <si>
    <t>4.1</t>
  </si>
  <si>
    <t>Προς το οικείο δίκτυο</t>
  </si>
  <si>
    <t>Προς άλλα δίκτυα</t>
  </si>
  <si>
    <t>Διαβίβαση εσωτερικού</t>
  </si>
  <si>
    <t>που εξυπηρετείτε από παρόχους του εσωτερικού 
σε άλλους παρόχους του εσωτερικού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</si>
  <si>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</si>
  <si>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</si>
  <si>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"Local"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</si>
  <si>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"Single tandem"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</si>
  <si>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"Double tandem"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</si>
  <si>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</si>
  <si>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Έσοδα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</si>
  <si>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</si>
  <si>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</si>
  <si>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Από εταιρείες κινητής</t>
  </si>
  <si>
    <t>Από εταιρείες σταθερής (εναλλακτικοί πάροχοι)</t>
  </si>
  <si>
    <t>Προς εταιρείες κινητής</t>
  </si>
  <si>
    <t>Προς εταιρείες σταθερής (εναλλακτικοί πάροχοι)</t>
  </si>
  <si>
    <t>Εναλλακτικοί πάροχοι σταθερής</t>
  </si>
  <si>
    <t>4.2</t>
  </si>
  <si>
    <t>4.3</t>
  </si>
  <si>
    <t>4.4</t>
  </si>
  <si>
    <t>4.5</t>
  </si>
  <si>
    <t>4.6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</si>
  <si>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</si>
  <si>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</si>
  <si>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</si>
  <si>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</si>
  <si>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</si>
  <si>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</si>
  <si>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</si>
  <si>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</si>
  <si>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</si>
  <si>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</si>
  <si>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</si>
  <si>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</si>
  <si>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</si>
  <si>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</si>
  <si>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</si>
  <si>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</si>
  <si>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</si>
  <si>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</si>
  <si>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Κλήσεις που εκκινούν από συνδρομητές σας</t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</si>
  <si>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</si>
  <si>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</si>
  <si>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</si>
  <si>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Έκδοση 2015-07</t>
  </si>
  <si>
    <t>Συνολικά Έσοδα-Τέλη</t>
  </si>
  <si>
    <t>Έσοδα Διασύνδεσης</t>
  </si>
  <si>
    <t>Τέλη Διασύνδεσης</t>
  </si>
  <si>
    <t>E.</t>
  </si>
  <si>
    <t>Διασύνδεση (ΟΤΕ)</t>
  </si>
  <si>
    <t>που εξυπηρετείτε από εθνικούς παρόχους σε παρόχους του εξωτερικού</t>
  </si>
  <si>
    <t>που εξυπηρετείτε από παρόχους του εξωτερικού σε εθνικούς παρόχους</t>
  </si>
  <si>
    <t>που εξυπηρετείτε από παρόχους του εξωτερικού 
σε άλλους παρόχους του εξωτερικού</t>
  </si>
  <si>
    <t>Περίοδος αναφοράς (έτος και εξάμηνο)</t>
  </si>
  <si>
    <t>Περίοδος αναφοράς (έτος)</t>
  </si>
  <si>
    <t>Υπεύθυνος επικοινωνίας</t>
  </si>
  <si>
    <t>Συμφωνίες διασύνδεσης (OTE)</t>
  </si>
  <si>
    <t>Ναι</t>
  </si>
  <si>
    <t>Όχι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</si>
</sst>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</numFmts>
  <fonts count="74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sz val="9"/>
      <color theme="1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5"/>
      <name val="Tahoma"/>
      <family val="2"/>
      <charset val="161"/>
    </font>
    <font>
      <sz val="11"/>
      <name val="Tahoma"/>
      <family val="2"/>
      <charset val="161"/>
    </font>
    <font>
      <sz val="9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6" fillId="0" borderId="0"/>
    <xf numFmtId="0" fontId="24" fillId="0" borderId="0"/>
    <xf numFmtId="0" fontId="25" fillId="0" borderId="0"/>
    <xf numFmtId="0" fontId="1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16" fillId="0" borderId="0"/>
    <xf numFmtId="0" fontId="25" fillId="0" borderId="0"/>
    <xf numFmtId="0" fontId="27" fillId="0" borderId="0"/>
    <xf numFmtId="0" fontId="2" fillId="0" borderId="0"/>
    <xf numFmtId="0" fontId="2" fillId="0" borderId="0"/>
    <xf numFmtId="0" fontId="2" fillId="0" borderId="0"/>
    <xf numFmtId="165" fontId="28" fillId="0" borderId="0" applyFont="0" applyFill="0" applyBorder="0" applyAlignment="0" applyProtection="0">
      <alignment vertical="center"/>
    </xf>
    <xf numFmtId="165" fontId="29" fillId="0" borderId="24" applyNumberFormat="0" applyFill="0" applyBorder="0" applyAlignment="0" applyProtection="0">
      <alignment horizontal="center" vertical="center"/>
    </xf>
    <xf numFmtId="0" fontId="21" fillId="0" borderId="0"/>
    <xf numFmtId="166" fontId="16" fillId="0" borderId="0" applyFont="0" applyFill="0" applyBorder="0" applyAlignment="0" applyProtection="0"/>
    <xf numFmtId="0" fontId="27" fillId="0" borderId="0"/>
    <xf numFmtId="9" fontId="16" fillId="0" borderId="0" applyFont="0" applyFill="0" applyBorder="0" applyAlignment="0" applyProtection="0"/>
    <xf numFmtId="0" fontId="16" fillId="0" borderId="0"/>
    <xf numFmtId="0" fontId="26" fillId="0" borderId="0"/>
    <xf numFmtId="0" fontId="30" fillId="0" borderId="0"/>
    <xf numFmtId="0" fontId="3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6" fillId="0" borderId="0"/>
    <xf numFmtId="0" fontId="36" fillId="0" borderId="0"/>
    <xf numFmtId="0" fontId="37" fillId="0" borderId="0"/>
    <xf numFmtId="0" fontId="38" fillId="0" borderId="0"/>
    <xf numFmtId="0" fontId="38" fillId="0" borderId="0"/>
    <xf numFmtId="0" fontId="26" fillId="0" borderId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2" borderId="0" applyNumberFormat="0" applyBorder="0" applyAlignment="0" applyProtection="0"/>
    <xf numFmtId="0" fontId="39" fillId="25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6" borderId="0" applyNumberFormat="0" applyBorder="0" applyAlignment="0" applyProtection="0"/>
    <xf numFmtId="0" fontId="41" fillId="0" borderId="25" applyNumberFormat="0" applyFill="0" applyAlignment="0" applyProtection="0"/>
    <xf numFmtId="0" fontId="42" fillId="20" borderId="0" applyNumberFormat="0" applyBorder="0" applyAlignment="0" applyProtection="0"/>
    <xf numFmtId="0" fontId="43" fillId="0" borderId="0" applyNumberFormat="0" applyAlignment="0">
      <alignment vertical="center"/>
    </xf>
    <xf numFmtId="0" fontId="44" fillId="0" borderId="0" applyNumberFormat="0" applyAlignment="0">
      <alignment vertical="center"/>
    </xf>
    <xf numFmtId="0" fontId="45" fillId="37" borderId="26" applyNumberFormat="0" applyAlignment="0" applyProtection="0"/>
    <xf numFmtId="167" fontId="44" fillId="0" borderId="0" applyNumberFormat="0" applyAlignment="0">
      <alignment vertical="center"/>
    </xf>
    <xf numFmtId="0" fontId="46" fillId="38" borderId="27" applyNumberFormat="0" applyProtection="0">
      <alignment horizontal="center" vertical="center" wrapText="1"/>
    </xf>
    <xf numFmtId="0" fontId="46" fillId="38" borderId="0" applyNumberFormat="0" applyBorder="0" applyProtection="0">
      <alignment horizontal="centerContinuous" vertical="center"/>
    </xf>
    <xf numFmtId="0" fontId="47" fillId="39" borderId="0" applyNumberFormat="0">
      <alignment horizontal="center" vertical="top" wrapText="1"/>
    </xf>
    <xf numFmtId="0" fontId="47" fillId="39" borderId="0" applyNumberFormat="0">
      <alignment horizontal="left" vertical="top" wrapText="1"/>
    </xf>
    <xf numFmtId="0" fontId="47" fillId="39" borderId="0" applyNumberFormat="0">
      <alignment horizontal="centerContinuous" vertical="top"/>
    </xf>
    <xf numFmtId="0" fontId="43" fillId="39" borderId="0" applyNumberFormat="0">
      <alignment horizontal="center" vertical="top" wrapText="1"/>
    </xf>
    <xf numFmtId="0" fontId="47" fillId="40" borderId="0" applyNumberFormat="0">
      <alignment horizontal="center" vertical="top" wrapText="1"/>
    </xf>
    <xf numFmtId="0" fontId="48" fillId="0" borderId="28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3" fillId="0" borderId="0" applyFont="0" applyFill="0" applyBorder="0" applyAlignment="0" applyProtection="0">
      <alignment vertical="center"/>
    </xf>
    <xf numFmtId="169" fontId="43" fillId="0" borderId="0" applyFont="0" applyFill="0" applyBorder="0" applyAlignment="0" applyProtection="0">
      <alignment vertical="center"/>
    </xf>
    <xf numFmtId="170" fontId="43" fillId="0" borderId="0" applyFont="0" applyFill="0" applyBorder="0" applyAlignment="0" applyProtection="0">
      <alignment vertical="center"/>
    </xf>
    <xf numFmtId="171" fontId="43" fillId="0" borderId="0" applyFont="0" applyFill="0" applyBorder="0" applyAlignment="0" applyProtection="0">
      <alignment vertical="center"/>
    </xf>
    <xf numFmtId="172" fontId="43" fillId="0" borderId="0" applyFont="0" applyFill="0" applyBorder="0" applyAlignment="0" applyProtection="0">
      <alignment vertical="center"/>
    </xf>
    <xf numFmtId="173" fontId="43" fillId="0" borderId="0" applyFont="0" applyFill="0" applyBorder="0" applyAlignment="0" applyProtection="0">
      <alignment vertical="center"/>
    </xf>
    <xf numFmtId="174" fontId="43" fillId="0" borderId="0" applyFont="0" applyFill="0" applyBorder="0" applyAlignment="0" applyProtection="0">
      <alignment vertical="center"/>
    </xf>
    <xf numFmtId="175" fontId="43" fillId="0" borderId="0" applyFont="0" applyFill="0" applyBorder="0" applyAlignment="0" applyProtection="0">
      <alignment vertical="center"/>
    </xf>
    <xf numFmtId="176" fontId="43" fillId="0" borderId="0" applyFont="0" applyFill="0" applyBorder="0" applyAlignment="0" applyProtection="0">
      <alignment vertical="center"/>
    </xf>
    <xf numFmtId="177" fontId="43" fillId="0" borderId="0" applyFont="0" applyFill="0" applyBorder="0" applyAlignment="0" applyProtection="0">
      <alignment vertical="center"/>
    </xf>
    <xf numFmtId="178" fontId="43" fillId="0" borderId="0" applyFont="0" applyFill="0" applyBorder="0" applyAlignment="0" applyProtection="0">
      <alignment vertical="center"/>
    </xf>
    <xf numFmtId="179" fontId="43" fillId="0" borderId="0" applyFont="0" applyFill="0" applyBorder="0" applyAlignment="0" applyProtection="0">
      <alignment vertical="center"/>
    </xf>
    <xf numFmtId="180" fontId="43" fillId="0" borderId="0" applyFont="0" applyFill="0" applyBorder="0" applyAlignment="0" applyProtection="0">
      <alignment vertical="center"/>
    </xf>
    <xf numFmtId="181" fontId="43" fillId="0" borderId="0" applyFont="0" applyFill="0" applyBorder="0" applyAlignment="0" applyProtection="0">
      <alignment vertical="center"/>
    </xf>
    <xf numFmtId="182" fontId="43" fillId="0" borderId="0" applyFont="0" applyFill="0" applyBorder="0" applyAlignment="0" applyProtection="0">
      <alignment vertical="center"/>
    </xf>
    <xf numFmtId="183" fontId="43" fillId="0" borderId="0" applyFont="0" applyFill="0" applyBorder="0" applyAlignment="0" applyProtection="0">
      <alignment vertical="center"/>
    </xf>
    <xf numFmtId="181" fontId="43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21" borderId="0" applyNumberFormat="0" applyBorder="0" applyAlignment="0" applyProtection="0"/>
    <xf numFmtId="0" fontId="51" fillId="39" borderId="0" applyNumberFormat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horizontal="left" vertical="center"/>
    </xf>
    <xf numFmtId="0" fontId="47" fillId="0" borderId="0" applyNumberFormat="0" applyFill="0" applyBorder="0" applyAlignment="0" applyProtection="0">
      <alignment vertical="center"/>
    </xf>
    <xf numFmtId="0" fontId="55" fillId="0" borderId="0"/>
    <xf numFmtId="0" fontId="56" fillId="0" borderId="29" applyNumberFormat="0" applyFill="0" applyAlignment="0" applyProtection="0"/>
    <xf numFmtId="0" fontId="57" fillId="0" borderId="30" applyNumberFormat="0" applyFill="0" applyAlignment="0" applyProtection="0"/>
    <xf numFmtId="0" fontId="58" fillId="0" borderId="31" applyNumberFormat="0" applyFill="0" applyAlignment="0" applyProtection="0"/>
    <xf numFmtId="0" fontId="58" fillId="0" borderId="0" applyNumberFormat="0" applyFill="0" applyBorder="0" applyAlignment="0" applyProtection="0"/>
    <xf numFmtId="0" fontId="43" fillId="41" borderId="0" applyNumberFormat="0" applyFont="0" applyBorder="0" applyAlignment="0" applyProtection="0">
      <alignment vertical="center"/>
    </xf>
    <xf numFmtId="0" fontId="59" fillId="0" borderId="25" applyNumberFormat="0" applyFill="0" applyAlignment="0" applyProtection="0"/>
    <xf numFmtId="0" fontId="43" fillId="0" borderId="32" applyNumberFormat="0" applyAlignment="0">
      <alignment vertical="center"/>
    </xf>
    <xf numFmtId="0" fontId="43" fillId="0" borderId="33" applyNumberFormat="0" applyAlignment="0">
      <alignment vertical="center"/>
      <protection locked="0"/>
    </xf>
    <xf numFmtId="184" fontId="43" fillId="42" borderId="33" applyNumberFormat="0" applyAlignment="0">
      <alignment vertical="center"/>
      <protection locked="0"/>
    </xf>
    <xf numFmtId="0" fontId="43" fillId="43" borderId="0" applyNumberFormat="0" applyAlignment="0">
      <alignment vertical="center"/>
    </xf>
    <xf numFmtId="0" fontId="43" fillId="44" borderId="0" applyNumberFormat="0" applyAlignment="0">
      <alignment vertical="center"/>
    </xf>
    <xf numFmtId="0" fontId="43" fillId="43" borderId="0" applyNumberFormat="0" applyAlignment="0">
      <alignment vertical="center"/>
    </xf>
    <xf numFmtId="0" fontId="43" fillId="0" borderId="34" applyNumberFormat="0" applyAlignment="0">
      <alignment vertical="center"/>
      <protection locked="0"/>
    </xf>
    <xf numFmtId="0" fontId="60" fillId="24" borderId="35" applyNumberFormat="0" applyAlignment="0" applyProtection="0"/>
    <xf numFmtId="0" fontId="61" fillId="0" borderId="36" applyNumberFormat="0" applyFill="0" applyAlignment="0" applyProtection="0"/>
    <xf numFmtId="0" fontId="62" fillId="0" borderId="0" applyNumberFormat="0" applyFill="0" applyBorder="0" applyProtection="0">
      <alignment horizontal="left" vertical="center"/>
    </xf>
    <xf numFmtId="0" fontId="63" fillId="0" borderId="0" applyNumberFormat="0" applyAlignment="0">
      <alignment vertical="center"/>
    </xf>
    <xf numFmtId="0" fontId="64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5" fillId="0" borderId="0" applyNumberFormat="0" applyFill="0" applyBorder="0" applyAlignment="0" applyProtection="0">
      <alignment vertical="center"/>
    </xf>
    <xf numFmtId="0" fontId="48" fillId="0" borderId="0"/>
    <xf numFmtId="0" fontId="48" fillId="0" borderId="0"/>
    <xf numFmtId="184" fontId="43" fillId="0" borderId="0" applyFont="0" applyFill="0" applyBorder="0" applyAlignment="0" applyProtection="0">
      <alignment vertical="center"/>
    </xf>
    <xf numFmtId="167" fontId="43" fillId="0" borderId="0" applyFont="0" applyFill="0" applyBorder="0" applyAlignment="0" applyProtection="0">
      <alignment vertical="center"/>
    </xf>
    <xf numFmtId="184" fontId="43" fillId="0" borderId="0" applyFont="0" applyFill="0" applyBorder="0" applyAlignment="0" applyProtection="0">
      <alignment vertical="center"/>
    </xf>
    <xf numFmtId="0" fontId="43" fillId="46" borderId="0" applyNumberFormat="0" applyFont="0" applyBorder="0" applyAlignment="0" applyProtection="0">
      <alignment vertical="center"/>
    </xf>
    <xf numFmtId="185" fontId="43" fillId="0" borderId="0" applyFont="0" applyFill="0" applyBorder="0" applyAlignment="0" applyProtection="0">
      <alignment horizontal="right" vertical="center"/>
    </xf>
    <xf numFmtId="186" fontId="43" fillId="0" borderId="0" applyFont="0" applyFill="0" applyBorder="0" applyAlignment="0" applyProtection="0">
      <alignment vertical="center"/>
    </xf>
    <xf numFmtId="185" fontId="43" fillId="0" borderId="0" applyFont="0" applyFill="0" applyBorder="0" applyAlignment="0" applyProtection="0">
      <alignment horizontal="right" vertical="center"/>
    </xf>
    <xf numFmtId="0" fontId="66" fillId="0" borderId="0"/>
    <xf numFmtId="0" fontId="67" fillId="0" borderId="0"/>
    <xf numFmtId="0" fontId="48" fillId="0" borderId="37" applyNumberFormat="0" applyFont="0" applyFill="0" applyAlignment="0" applyProtection="0"/>
    <xf numFmtId="0" fontId="46" fillId="38" borderId="38" applyNumberFormat="0" applyBorder="0" applyProtection="0">
      <alignment horizontal="left" wrapText="1"/>
    </xf>
    <xf numFmtId="0" fontId="46" fillId="38" borderId="0" applyNumberFormat="0" applyBorder="0" applyProtection="0">
      <alignment horizontal="left"/>
    </xf>
    <xf numFmtId="0" fontId="47" fillId="0" borderId="0" applyNumberFormat="0" applyFill="0" applyBorder="0">
      <alignment horizontal="left" vertical="center" wrapText="1"/>
    </xf>
    <xf numFmtId="0" fontId="43" fillId="0" borderId="0" applyNumberFormat="0" applyFill="0" applyBorder="0">
      <alignment horizontal="left" vertical="center" wrapText="1" indent="1"/>
    </xf>
    <xf numFmtId="0" fontId="48" fillId="0" borderId="39" applyNumberFormat="0" applyFont="0" applyFill="0" applyAlignment="0" applyProtection="0"/>
    <xf numFmtId="0" fontId="68" fillId="0" borderId="0" applyNumberFormat="0" applyFill="0" applyBorder="0" applyProtection="0">
      <alignment horizontal="left" vertical="center"/>
    </xf>
    <xf numFmtId="40" fontId="48" fillId="0" borderId="0" applyFont="0" applyFill="0" applyBorder="0" applyAlignment="0" applyProtection="0"/>
    <xf numFmtId="187" fontId="48" fillId="0" borderId="0" applyFont="0" applyFill="0" applyBorder="0" applyAlignment="0" applyProtection="0"/>
    <xf numFmtId="0" fontId="69" fillId="0" borderId="0" applyNumberFormat="0" applyFill="0" applyBorder="0" applyAlignment="0" applyProtection="0">
      <alignment horizontal="left" vertical="center"/>
    </xf>
    <xf numFmtId="184" fontId="47" fillId="0" borderId="40" applyNumberFormat="0" applyFill="0" applyAlignment="0" applyProtection="0">
      <alignment vertical="center"/>
    </xf>
    <xf numFmtId="184" fontId="43" fillId="0" borderId="41" applyNumberFormat="0" applyFont="0" applyFill="0" applyAlignment="0" applyProtection="0">
      <alignment vertical="center"/>
    </xf>
    <xf numFmtId="0" fontId="43" fillId="47" borderId="0" applyNumberFormat="0" applyFont="0" applyBorder="0" applyAlignment="0" applyProtection="0">
      <alignment vertical="center"/>
    </xf>
    <xf numFmtId="0" fontId="43" fillId="0" borderId="0" applyNumberFormat="0" applyFont="0" applyFill="0" applyAlignment="0" applyProtection="0">
      <alignment vertical="center"/>
    </xf>
    <xf numFmtId="184" fontId="43" fillId="0" borderId="0" applyNumberFormat="0" applyFont="0" applyBorder="0" applyAlignment="0" applyProtection="0">
      <alignment vertical="center"/>
    </xf>
    <xf numFmtId="49" fontId="43" fillId="0" borderId="0" applyFont="0" applyFill="0" applyBorder="0" applyAlignment="0" applyProtection="0">
      <alignment horizontal="center" vertical="center"/>
    </xf>
    <xf numFmtId="0" fontId="70" fillId="0" borderId="0" applyNumberFormat="0" applyFill="0" applyBorder="0" applyAlignment="0" applyProtection="0"/>
    <xf numFmtId="0" fontId="46" fillId="38" borderId="27" applyNumberFormat="0" applyProtection="0">
      <alignment horizontal="left" vertical="center"/>
    </xf>
    <xf numFmtId="184" fontId="47" fillId="0" borderId="0" applyNumberFormat="0" applyFill="0" applyBorder="0" applyAlignment="0" applyProtection="0">
      <alignment vertical="center"/>
    </xf>
    <xf numFmtId="184" fontId="47" fillId="0" borderId="0" applyNumberFormat="0" applyFill="0" applyBorder="0" applyAlignment="0" applyProtection="0">
      <alignment vertical="center"/>
    </xf>
    <xf numFmtId="184" fontId="47" fillId="39" borderId="0" applyNumberFormat="0" applyAlignment="0" applyProtection="0">
      <alignment vertical="center"/>
    </xf>
    <xf numFmtId="184" fontId="47" fillId="0" borderId="0" applyNumberFormat="0" applyFill="0" applyBorder="0" applyAlignment="0" applyProtection="0">
      <alignment vertical="center"/>
    </xf>
    <xf numFmtId="0" fontId="43" fillId="0" borderId="0" applyNumberFormat="0" applyFont="0" applyBorder="0" applyAlignment="0" applyProtection="0">
      <alignment vertical="center"/>
    </xf>
    <xf numFmtId="0" fontId="43" fillId="0" borderId="0" applyNumberFormat="0" applyFont="0" applyAlignment="0" applyProtection="0">
      <alignment vertical="center"/>
    </xf>
    <xf numFmtId="0" fontId="71" fillId="0" borderId="0" applyNumberFormat="0" applyFill="0" applyBorder="0" applyAlignment="0" applyProtection="0"/>
    <xf numFmtId="0" fontId="48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3" fillId="0" borderId="0">
      <alignment vertical="top"/>
    </xf>
    <xf numFmtId="188" fontId="38" fillId="0" borderId="0" applyFont="0" applyFill="0" applyBorder="0" applyAlignment="0" applyProtection="0"/>
    <xf numFmtId="189" fontId="38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/>
    </xf>
    <xf numFmtId="0" fontId="6" fillId="6" borderId="1" xfId="1" applyFont="1" applyFill="1" applyBorder="1" applyAlignment="1">
      <alignment horizontal="right" vertical="center" wrapText="1"/>
    </xf>
    <xf numFmtId="0" fontId="3" fillId="7" borderId="1" xfId="1" applyFont="1" applyFill="1" applyBorder="1" applyAlignment="1">
      <alignment horizontal="centerContinuous" vertical="center" wrapText="1"/>
    </xf>
    <xf numFmtId="0" fontId="6" fillId="7" borderId="3" xfId="1" applyFont="1" applyFill="1" applyBorder="1" applyAlignment="1">
      <alignment horizontal="centerContinuous" vertical="center" wrapText="1"/>
    </xf>
    <xf numFmtId="0" fontId="6" fillId="7" borderId="4" xfId="1" applyFont="1" applyFill="1" applyBorder="1" applyAlignment="1">
      <alignment horizontal="centerContinuous" vertical="center" wrapText="1"/>
    </xf>
    <xf numFmtId="0" fontId="6" fillId="8" borderId="3" xfId="1" applyFont="1" applyFill="1" applyBorder="1" applyAlignment="1">
      <alignment horizontal="centerContinuous" vertical="center" wrapText="1"/>
    </xf>
    <xf numFmtId="0" fontId="6" fillId="8" borderId="4" xfId="1" applyFont="1" applyFill="1" applyBorder="1" applyAlignment="1">
      <alignment horizontal="centerContinuous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7" fillId="9" borderId="5" xfId="1" applyFont="1" applyFill="1" applyBorder="1" applyAlignment="1">
      <alignment vertical="top" wrapText="1"/>
    </xf>
    <xf numFmtId="0" fontId="7" fillId="9" borderId="6" xfId="1" applyFont="1" applyFill="1" applyBorder="1" applyAlignment="1">
      <alignment vertical="top" wrapText="1"/>
    </xf>
    <xf numFmtId="0" fontId="8" fillId="9" borderId="6" xfId="1" applyFont="1" applyFill="1" applyBorder="1" applyAlignment="1">
      <alignment vertical="center"/>
    </xf>
    <xf numFmtId="0" fontId="8" fillId="9" borderId="7" xfId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vertical="center" wrapText="1"/>
    </xf>
    <xf numFmtId="0" fontId="9" fillId="11" borderId="0" xfId="1" applyFont="1" applyFill="1" applyBorder="1" applyAlignment="1">
      <alignment vertical="top"/>
    </xf>
    <xf numFmtId="0" fontId="6" fillId="6" borderId="8" xfId="1" applyFont="1" applyFill="1" applyBorder="1" applyAlignment="1">
      <alignment horizontal="left" vertical="center" wrapText="1"/>
    </xf>
    <xf numFmtId="0" fontId="6" fillId="6" borderId="8" xfId="1" applyFont="1" applyFill="1" applyBorder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4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center" wrapText="1"/>
    </xf>
    <xf numFmtId="3" fontId="10" fillId="12" borderId="1" xfId="1" applyNumberFormat="1" applyFont="1" applyFill="1" applyBorder="1" applyAlignment="1">
      <alignment vertical="center" wrapText="1"/>
    </xf>
    <xf numFmtId="0" fontId="11" fillId="13" borderId="1" xfId="1" applyFont="1" applyFill="1" applyBorder="1" applyAlignment="1">
      <alignment horizontal="right" vertical="center" wrapText="1"/>
    </xf>
    <xf numFmtId="3" fontId="10" fillId="14" borderId="1" xfId="1" applyNumberFormat="1" applyFont="1" applyFill="1" applyBorder="1" applyAlignment="1">
      <alignment vertical="center" wrapText="1"/>
    </xf>
    <xf numFmtId="0" fontId="11" fillId="15" borderId="1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0" fontId="3" fillId="2" borderId="8" xfId="1" applyFont="1" applyFill="1" applyBorder="1" applyAlignment="1">
      <alignment vertical="top" wrapText="1"/>
    </xf>
    <xf numFmtId="0" fontId="3" fillId="11" borderId="0" xfId="1" applyFont="1" applyFill="1" applyBorder="1" applyAlignment="1">
      <alignment vertical="top"/>
    </xf>
    <xf numFmtId="0" fontId="6" fillId="6" borderId="8" xfId="1" applyFont="1" applyFill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3" fillId="0" borderId="10" xfId="1" applyFont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 vertical="center"/>
    </xf>
    <xf numFmtId="0" fontId="3" fillId="5" borderId="8" xfId="1" applyFont="1" applyFill="1" applyBorder="1" applyAlignment="1">
      <alignment horizontal="center" vertical="center" wrapText="1"/>
    </xf>
    <xf numFmtId="0" fontId="6" fillId="16" borderId="4" xfId="1" applyFont="1" applyFill="1" applyBorder="1" applyAlignment="1">
      <alignment horizontal="centerContinuous" vertical="center" wrapText="1"/>
    </xf>
    <xf numFmtId="0" fontId="6" fillId="16" borderId="3" xfId="1" applyFont="1" applyFill="1" applyBorder="1" applyAlignment="1">
      <alignment horizontal="centerContinuous" vertical="center" wrapText="1"/>
    </xf>
    <xf numFmtId="0" fontId="6" fillId="17" borderId="4" xfId="1" applyFont="1" applyFill="1" applyBorder="1" applyAlignment="1">
      <alignment horizontal="centerContinuous" vertical="center" wrapText="1"/>
    </xf>
    <xf numFmtId="0" fontId="6" fillId="17" borderId="3" xfId="1" applyFont="1" applyFill="1" applyBorder="1" applyAlignment="1">
      <alignment horizontal="centerContinuous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3" fillId="5" borderId="1" xfId="1" applyFont="1" applyFill="1" applyBorder="1" applyAlignment="1">
      <alignment horizontal="center" vertical="top" wrapText="1"/>
    </xf>
    <xf numFmtId="0" fontId="18" fillId="5" borderId="8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top" wrapText="1"/>
    </xf>
    <xf numFmtId="0" fontId="3" fillId="16" borderId="1" xfId="1" applyFont="1" applyFill="1" applyBorder="1" applyAlignment="1">
      <alignment horizontal="centerContinuous" vertical="center" wrapText="1"/>
    </xf>
    <xf numFmtId="0" fontId="23" fillId="10" borderId="15" xfId="3" applyFont="1" applyFill="1" applyBorder="1" applyAlignment="1" applyProtection="1">
      <alignment horizontal="center" vertical="top" wrapText="1"/>
    </xf>
    <xf numFmtId="0" fontId="11" fillId="10" borderId="16" xfId="3" applyFont="1" applyFill="1" applyBorder="1" applyAlignment="1" applyProtection="1">
      <alignment horizontal="center" vertical="top" wrapText="1"/>
    </xf>
    <xf numFmtId="0" fontId="11" fillId="4" borderId="17" xfId="3" applyFont="1" applyFill="1" applyBorder="1" applyAlignment="1" applyProtection="1">
      <alignment horizontal="centerContinuous" vertical="center" wrapText="1"/>
    </xf>
    <xf numFmtId="0" fontId="11" fillId="4" borderId="18" xfId="3" applyFont="1" applyFill="1" applyBorder="1" applyAlignment="1" applyProtection="1">
      <alignment horizontal="centerContinuous" vertical="center" wrapText="1"/>
    </xf>
    <xf numFmtId="0" fontId="11" fillId="4" borderId="19" xfId="3" applyFont="1" applyFill="1" applyBorder="1" applyAlignment="1" applyProtection="1">
      <alignment horizontal="centerContinuous" vertical="center" wrapText="1"/>
    </xf>
    <xf numFmtId="0" fontId="23" fillId="10" borderId="20" xfId="3" applyFont="1" applyFill="1" applyBorder="1" applyAlignment="1" applyProtection="1">
      <alignment horizontal="center" vertical="top" wrapText="1"/>
    </xf>
    <xf numFmtId="0" fontId="11" fillId="10" borderId="21" xfId="3" applyFont="1" applyFill="1" applyBorder="1" applyAlignment="1" applyProtection="1">
      <alignment horizontal="center" vertical="top" wrapText="1"/>
    </xf>
    <xf numFmtId="0" fontId="13" fillId="5" borderId="22" xfId="3" applyFont="1" applyFill="1" applyBorder="1" applyAlignment="1" applyProtection="1">
      <alignment horizontal="center" vertical="center" wrapText="1"/>
    </xf>
    <xf numFmtId="0" fontId="13" fillId="0" borderId="23" xfId="3" applyFont="1" applyFill="1" applyBorder="1" applyAlignment="1" applyProtection="1">
      <alignment horizontal="center" vertical="center"/>
    </xf>
    <xf numFmtId="0" fontId="13" fillId="18" borderId="23" xfId="3" applyNumberFormat="1" applyFont="1" applyFill="1" applyBorder="1" applyAlignment="1" applyProtection="1">
      <alignment vertical="center"/>
      <protection locked="0"/>
    </xf>
    <xf numFmtId="164" fontId="13" fillId="18" borderId="23" xfId="3" applyNumberFormat="1" applyFont="1" applyFill="1" applyBorder="1" applyAlignment="1" applyProtection="1">
      <alignment horizontal="center" vertical="center"/>
      <protection locked="0"/>
    </xf>
    <xf numFmtId="0" fontId="13" fillId="18" borderId="23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3" fillId="2" borderId="0" xfId="1" applyFont="1" applyFill="1" applyBorder="1" applyAlignment="1">
      <alignment vertical="center" wrapText="1"/>
    </xf>
    <xf numFmtId="3" fontId="35" fillId="0" borderId="1" xfId="1" applyNumberFormat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48" borderId="44" xfId="1" applyFont="1" applyFill="1" applyBorder="1" applyAlignment="1">
      <alignment vertical="top" wrapText="1"/>
    </xf>
    <xf numFmtId="0" fontId="13" fillId="0" borderId="12" xfId="23" applyFont="1" applyBorder="1" applyAlignment="1" applyProtection="1">
      <alignment horizontal="right" vertical="center" wrapText="1"/>
    </xf>
    <xf numFmtId="0" fontId="13" fillId="0" borderId="12" xfId="23" applyFont="1" applyBorder="1" applyAlignment="1" applyProtection="1">
      <alignment vertical="top" wrapText="1"/>
    </xf>
    <xf numFmtId="0" fontId="15" fillId="0" borderId="0" xfId="1" applyFont="1" applyAlignment="1" applyProtection="1">
      <alignment horizontal="left" vertical="center"/>
    </xf>
    <xf numFmtId="0" fontId="13" fillId="0" borderId="0" xfId="23" applyFont="1" applyAlignment="1" applyProtection="1">
      <alignment vertical="top" wrapText="1"/>
    </xf>
    <xf numFmtId="0" fontId="13" fillId="0" borderId="13" xfId="23" applyFont="1" applyBorder="1" applyAlignment="1" applyProtection="1">
      <alignment vertical="top" wrapText="1"/>
    </xf>
    <xf numFmtId="0" fontId="14" fillId="48" borderId="12" xfId="1" applyFont="1" applyFill="1" applyBorder="1" applyAlignment="1" applyProtection="1">
      <alignment horizontal="right" vertical="center"/>
    </xf>
    <xf numFmtId="0" fontId="11" fillId="48" borderId="44" xfId="1" applyFont="1" applyFill="1" applyBorder="1" applyAlignment="1" applyProtection="1">
      <alignment horizontal="left" vertical="center"/>
    </xf>
    <xf numFmtId="0" fontId="3" fillId="48" borderId="44" xfId="1" applyFont="1" applyFill="1" applyBorder="1" applyAlignment="1" applyProtection="1">
      <alignment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32" fillId="0" borderId="0" xfId="23" applyFont="1" applyAlignment="1" applyProtection="1">
      <alignment vertical="top" wrapText="1"/>
    </xf>
    <xf numFmtId="0" fontId="13" fillId="0" borderId="14" xfId="23" applyFont="1" applyBorder="1" applyAlignment="1" applyProtection="1">
      <alignment horizontal="right" vertical="center" wrapText="1"/>
    </xf>
    <xf numFmtId="0" fontId="34" fillId="0" borderId="0" xfId="1" applyFont="1" applyAlignment="1" applyProtection="1">
      <alignment horizontal="left" vertical="center"/>
    </xf>
    <xf numFmtId="0" fontId="13" fillId="0" borderId="14" xfId="23" applyFont="1" applyBorder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3" fillId="0" borderId="0" xfId="23" applyFont="1" applyAlignment="1" applyProtection="1">
      <alignment vertical="top"/>
    </xf>
    <xf numFmtId="0" fontId="11" fillId="48" borderId="43" xfId="1" applyFont="1" applyFill="1" applyBorder="1" applyAlignment="1" applyProtection="1">
      <alignment horizontal="left" vertical="center"/>
      <protection locked="0"/>
    </xf>
    <xf numFmtId="0" fontId="11" fillId="48" borderId="42" xfId="1" applyFont="1" applyFill="1" applyBorder="1" applyAlignment="1" applyProtection="1">
      <alignment horizontal="right" vertical="center"/>
      <protection locked="0"/>
    </xf>
    <xf numFmtId="0" fontId="11" fillId="0" borderId="11" xfId="1" applyFont="1" applyBorder="1" applyAlignment="1" applyProtection="1">
      <alignment horizontal="left" vertical="center"/>
      <protection locked="0"/>
    </xf>
    <xf numFmtId="0" fontId="13" fillId="0" borderId="11" xfId="1" applyFont="1" applyBorder="1" applyAlignment="1" applyProtection="1">
      <alignment horizontal="left" vertical="center"/>
      <protection locked="0"/>
    </xf>
    <xf numFmtId="0" fontId="11" fillId="48" borderId="42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콤마 [0]_10월2주 " xfId="867"/>
    <cellStyle name="콤마_10월2주 " xfId="868"/>
    <cellStyle name="표준_030331MM_JB_030424MM" xfId="130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372836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8998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639234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166284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showGridLines="0" topLeftCell="A70" zoomScale="70" zoomScaleNormal="70" zoomScaleSheetLayoutView="90" workbookViewId="0">
      <selection activeCell="E79" activeCellId="23" sqref="C3:C6 D5 C12 C17:G20 I17:J20 C22:G26 I22:J26 C32:C35 E32:E35 I32:I35 K32:K35 K37:K41 I37:I41 E37:E41 C37:C41 C47:G51 C57:C63 E57:G63 C69 E69 C73:E73 C79:C83 D80:D83 E79"/>
    </sheetView>
  </sheetViews>
  <sheetFormatPr defaultColWidth="10.125" defaultRowHeight="12.75"/>
  <cols>
    <col min="1" max="1" width="5.375" style="1" bestFit="1" customWidth="1"/>
    <col min="2" max="2" width="56.875" style="71" customWidth="1"/>
    <col min="3" max="7" width="16" style="71" customWidth="1"/>
    <col min="8" max="8" width="2" style="71" customWidth="1"/>
    <col min="9" max="11" width="16" style="71" customWidth="1"/>
    <col min="12" max="12" width="21.125" style="71" customWidth="1"/>
    <col min="13" max="13" width="10.125" style="71"/>
    <col min="14" max="14" width="61.875" style="71" customWidth="1"/>
    <col min="15" max="16384" width="10.125" style="71"/>
  </cols>
  <sheetData>
    <row r="1" spans="1:11" ht="27" customHeight="1">
      <c r="C1" s="48" t="s">
        <v>125</v>
      </c>
    </row>
    <row r="2" spans="1:11" ht="9.9499999999999993" customHeight="1"/>
    <row r="3" spans="1:11" ht="18" customHeight="1">
      <c r="B3" s="47" t="s">
        <v>65</v>
      </c>
      <c r="C3" s="95"/>
      <c r="D3" s="45"/>
      <c r="E3" s="45"/>
      <c r="F3" s="45"/>
      <c r="G3" s="75"/>
      <c r="H3" s="75"/>
      <c r="I3" s="75"/>
      <c r="J3" s="75"/>
      <c r="K3" s="75"/>
    </row>
    <row r="4" spans="1:11" ht="18" customHeight="1" thickBot="1">
      <c r="B4" s="47" t="s">
        <v>64</v>
      </c>
      <c r="C4" s="95"/>
      <c r="D4" s="45"/>
      <c r="E4" s="45"/>
      <c r="F4" s="45"/>
      <c r="G4" s="75"/>
      <c r="H4" s="75"/>
      <c r="I4" s="75"/>
      <c r="J4" s="75"/>
      <c r="K4" s="75"/>
    </row>
    <row r="5" spans="1:11" ht="18" customHeight="1" thickBot="1">
      <c r="B5" s="47" t="s">
        <v>129</v>
      </c>
      <c r="C5" s="94"/>
      <c r="D5" s="97"/>
      <c r="E5" s="45"/>
      <c r="F5" s="45"/>
      <c r="G5" s="75"/>
      <c r="H5" s="75"/>
      <c r="I5" s="75"/>
      <c r="J5" s="75"/>
      <c r="K5" s="75"/>
    </row>
    <row r="6" spans="1:11" ht="18" customHeight="1">
      <c r="B6" s="46" t="s">
        <v>63</v>
      </c>
      <c r="C6" s="96"/>
      <c r="D6" s="45"/>
      <c r="E6" s="45"/>
      <c r="F6" s="45"/>
      <c r="G6" s="75"/>
      <c r="H6" s="75"/>
      <c r="I6" s="75"/>
      <c r="J6" s="75"/>
      <c r="K6" s="75"/>
    </row>
    <row r="7" spans="1:11" ht="12" customHeight="1">
      <c r="C7" s="44" t="s">
        <v>120</v>
      </c>
    </row>
    <row r="8" spans="1:11" ht="9.9499999999999993" customHeight="1">
      <c r="A8" s="32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7.25" customHeight="1">
      <c r="A9" s="20" t="s">
        <v>62</v>
      </c>
      <c r="B9" s="19" t="s">
        <v>80</v>
      </c>
      <c r="C9" s="18"/>
      <c r="D9" s="18"/>
      <c r="E9" s="18"/>
      <c r="F9" s="18"/>
      <c r="G9" s="18"/>
      <c r="H9" s="18"/>
      <c r="I9" s="18"/>
      <c r="J9" s="18"/>
      <c r="K9" s="17"/>
    </row>
    <row r="10" spans="1:11" ht="9.9499999999999993" customHeight="1">
      <c r="A10" s="32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26.1" customHeight="1">
      <c r="A11" s="28" t="s">
        <v>5</v>
      </c>
      <c r="B11" s="43" t="s">
        <v>61</v>
      </c>
      <c r="C11" s="49" t="s">
        <v>66</v>
      </c>
      <c r="D11" s="41"/>
      <c r="E11" s="41"/>
      <c r="F11" s="41"/>
      <c r="G11" s="41"/>
      <c r="H11" s="41"/>
      <c r="I11" s="41"/>
      <c r="J11" s="41"/>
      <c r="K11" s="39"/>
    </row>
    <row r="12" spans="1:11" ht="16.5" customHeight="1">
      <c r="A12" s="5" t="s">
        <v>3</v>
      </c>
      <c r="B12" s="22" t="s">
        <v>60</v>
      </c>
      <c r="C12" s="98"/>
      <c r="D12" s="26" t="s">
        <v>67</v>
      </c>
      <c r="E12" s="26"/>
      <c r="F12" s="26"/>
      <c r="G12" s="26"/>
      <c r="H12" s="26"/>
      <c r="I12" s="3"/>
      <c r="J12" s="3"/>
      <c r="K12" s="3"/>
    </row>
    <row r="13" spans="1:11" ht="9.9499999999999993" customHeight="1">
      <c r="A13" s="32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16"/>
      <c r="B14" s="6"/>
      <c r="C14" s="50" t="s">
        <v>68</v>
      </c>
      <c r="D14" s="51"/>
      <c r="E14" s="51"/>
      <c r="F14" s="51"/>
      <c r="G14" s="51"/>
      <c r="H14" s="6"/>
      <c r="I14" s="52" t="s">
        <v>69</v>
      </c>
      <c r="J14" s="53"/>
      <c r="K14" s="52"/>
    </row>
    <row r="15" spans="1:11" ht="38.25" customHeight="1">
      <c r="A15" s="10" t="s">
        <v>15</v>
      </c>
      <c r="B15" s="40" t="s">
        <v>59</v>
      </c>
      <c r="C15" s="55" t="s">
        <v>81</v>
      </c>
      <c r="D15" s="55" t="s">
        <v>82</v>
      </c>
      <c r="E15" s="56" t="s">
        <v>83</v>
      </c>
      <c r="F15" s="57" t="s">
        <v>119</v>
      </c>
      <c r="G15" s="57" t="s">
        <v>85</v>
      </c>
      <c r="H15" s="6"/>
      <c r="I15" s="55" t="s">
        <v>86</v>
      </c>
      <c r="J15" s="57" t="s">
        <v>87</v>
      </c>
      <c r="K15" s="2"/>
    </row>
    <row r="16" spans="1:11" ht="15" customHeight="1">
      <c r="A16" s="5" t="s">
        <v>13</v>
      </c>
      <c r="B16" s="38" t="s">
        <v>88</v>
      </c>
      <c r="C16" s="35">
        <f>SUM(C17:C21)</f>
        <v>0</v>
      </c>
      <c r="D16" s="35">
        <f>SUM(D17:D21)</f>
        <v>0</v>
      </c>
      <c r="E16" s="35">
        <f>SUM(E17:E21)</f>
        <v>0</v>
      </c>
      <c r="F16" s="35">
        <f>SUM(F17:F21)</f>
        <v>0</v>
      </c>
      <c r="G16" s="35">
        <f>SUM(G17:G21)</f>
        <v>0</v>
      </c>
      <c r="H16" s="2"/>
      <c r="I16" s="37">
        <f>I17+I18+I19+I20</f>
        <v>0</v>
      </c>
      <c r="J16" s="37">
        <f>J17+J18+J19+J20</f>
        <v>0</v>
      </c>
      <c r="K16" s="2"/>
    </row>
    <row r="17" spans="1:11" ht="15" customHeight="1">
      <c r="A17" s="5" t="s">
        <v>25</v>
      </c>
      <c r="B17" s="4" t="s">
        <v>47</v>
      </c>
      <c r="C17" s="98"/>
      <c r="D17" s="98"/>
      <c r="E17" s="98"/>
      <c r="F17" s="98"/>
      <c r="G17" s="98"/>
      <c r="H17" s="2"/>
      <c r="I17" s="98"/>
      <c r="J17" s="98"/>
      <c r="K17" s="2"/>
    </row>
    <row r="18" spans="1:11" ht="15" customHeight="1">
      <c r="A18" s="5" t="s">
        <v>24</v>
      </c>
      <c r="B18" s="4" t="s">
        <v>45</v>
      </c>
      <c r="C18" s="98"/>
      <c r="D18" s="98"/>
      <c r="E18" s="98"/>
      <c r="F18" s="98"/>
      <c r="G18" s="98"/>
      <c r="H18" s="2"/>
      <c r="I18" s="98"/>
      <c r="J18" s="98"/>
      <c r="K18" s="2"/>
    </row>
    <row r="19" spans="1:11" ht="15" customHeight="1">
      <c r="A19" s="5" t="s">
        <v>22</v>
      </c>
      <c r="B19" s="4" t="s">
        <v>38</v>
      </c>
      <c r="C19" s="98"/>
      <c r="D19" s="98"/>
      <c r="E19" s="98"/>
      <c r="F19" s="98"/>
      <c r="G19" s="98"/>
      <c r="H19" s="2"/>
      <c r="I19" s="98"/>
      <c r="J19" s="98"/>
      <c r="K19" s="2"/>
    </row>
    <row r="20" spans="1:11" ht="15" customHeight="1">
      <c r="A20" s="5" t="s">
        <v>58</v>
      </c>
      <c r="B20" s="4" t="s">
        <v>33</v>
      </c>
      <c r="C20" s="98"/>
      <c r="D20" s="98"/>
      <c r="E20" s="98"/>
      <c r="F20" s="98"/>
      <c r="G20" s="98"/>
      <c r="H20" s="2"/>
      <c r="I20" s="98"/>
      <c r="J20" s="98"/>
      <c r="K20" s="2"/>
    </row>
    <row r="21" spans="1:11" ht="15" customHeight="1">
      <c r="A21" s="5" t="s">
        <v>57</v>
      </c>
      <c r="B21" s="38" t="s">
        <v>89</v>
      </c>
      <c r="C21" s="37">
        <f>SUM(C22:C26)</f>
        <v>0</v>
      </c>
      <c r="D21" s="37">
        <f>SUM(D22:D26)</f>
        <v>0</v>
      </c>
      <c r="E21" s="37">
        <f>SUM(E22:E26)</f>
        <v>0</v>
      </c>
      <c r="F21" s="37">
        <f>SUM(F22:F26)</f>
        <v>0</v>
      </c>
      <c r="G21" s="37">
        <f>SUM(G22:G26)</f>
        <v>0</v>
      </c>
      <c r="H21" s="2"/>
      <c r="I21" s="37">
        <f>SUM(I22:I26)</f>
        <v>0</v>
      </c>
      <c r="J21" s="37">
        <f>SUM(J22:J26)</f>
        <v>0</v>
      </c>
      <c r="K21" s="2"/>
    </row>
    <row r="22" spans="1:11" ht="15" customHeight="1">
      <c r="A22" s="5" t="s">
        <v>56</v>
      </c>
      <c r="B22" s="4" t="s">
        <v>38</v>
      </c>
      <c r="C22" s="98"/>
      <c r="D22" s="98"/>
      <c r="E22" s="98"/>
      <c r="F22" s="98"/>
      <c r="G22" s="98"/>
      <c r="H22" s="2"/>
      <c r="I22" s="98"/>
      <c r="J22" s="98"/>
      <c r="K22" s="2"/>
    </row>
    <row r="23" spans="1:11" ht="15" customHeight="1">
      <c r="A23" s="5" t="s">
        <v>55</v>
      </c>
      <c r="B23" s="4" t="s">
        <v>36</v>
      </c>
      <c r="C23" s="98"/>
      <c r="D23" s="98"/>
      <c r="E23" s="98"/>
      <c r="F23" s="98"/>
      <c r="G23" s="98"/>
      <c r="H23" s="2"/>
      <c r="I23" s="98"/>
      <c r="J23" s="98"/>
      <c r="K23" s="2"/>
    </row>
    <row r="24" spans="1:11" ht="15" customHeight="1">
      <c r="A24" s="5" t="s">
        <v>54</v>
      </c>
      <c r="B24" s="4" t="s">
        <v>34</v>
      </c>
      <c r="C24" s="98"/>
      <c r="D24" s="98"/>
      <c r="E24" s="98"/>
      <c r="F24" s="98"/>
      <c r="G24" s="98"/>
      <c r="H24" s="2"/>
      <c r="I24" s="98"/>
      <c r="J24" s="98"/>
      <c r="K24" s="2"/>
    </row>
    <row r="25" spans="1:11" ht="15" customHeight="1">
      <c r="A25" s="5" t="s">
        <v>53</v>
      </c>
      <c r="B25" s="4" t="s">
        <v>33</v>
      </c>
      <c r="C25" s="98"/>
      <c r="D25" s="98"/>
      <c r="E25" s="98"/>
      <c r="F25" s="98"/>
      <c r="G25" s="98"/>
      <c r="H25" s="2"/>
      <c r="I25" s="98"/>
      <c r="J25" s="98"/>
      <c r="K25" s="2"/>
    </row>
    <row r="26" spans="1:11" ht="15" customHeight="1">
      <c r="A26" s="5" t="s">
        <v>52</v>
      </c>
      <c r="B26" s="4" t="s">
        <v>32</v>
      </c>
      <c r="C26" s="99"/>
      <c r="D26" s="99"/>
      <c r="E26" s="99"/>
      <c r="F26" s="99"/>
      <c r="G26" s="99"/>
      <c r="H26" s="34"/>
      <c r="I26" s="99"/>
      <c r="J26" s="99"/>
      <c r="K26" s="2"/>
    </row>
    <row r="27" spans="1:11" ht="10.5" customHeight="1">
      <c r="A27" s="16"/>
      <c r="B27" s="33"/>
      <c r="C27" s="26" t="s">
        <v>70</v>
      </c>
      <c r="D27" s="42"/>
      <c r="E27" s="42"/>
      <c r="F27" s="26"/>
      <c r="G27" s="42"/>
      <c r="H27" s="41"/>
      <c r="I27" s="41"/>
      <c r="J27" s="41"/>
      <c r="K27" s="41"/>
    </row>
    <row r="28" spans="1:11" ht="9.9499999999999993" customHeight="1">
      <c r="A28" s="32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6"/>
      <c r="B29" s="6"/>
      <c r="C29" s="50" t="s">
        <v>68</v>
      </c>
      <c r="D29" s="51"/>
      <c r="E29" s="58"/>
      <c r="F29" s="2"/>
      <c r="G29" s="2"/>
      <c r="H29" s="6"/>
      <c r="I29" s="52" t="s">
        <v>69</v>
      </c>
      <c r="J29" s="53"/>
      <c r="K29" s="52"/>
    </row>
    <row r="30" spans="1:11" ht="26.1" customHeight="1">
      <c r="A30" s="10" t="s">
        <v>51</v>
      </c>
      <c r="B30" s="40" t="s">
        <v>50</v>
      </c>
      <c r="C30" s="55" t="s">
        <v>86</v>
      </c>
      <c r="D30" s="2"/>
      <c r="E30" s="7" t="s">
        <v>4</v>
      </c>
      <c r="F30" s="2"/>
      <c r="G30" s="2"/>
      <c r="H30" s="6"/>
      <c r="I30" s="55" t="s">
        <v>86</v>
      </c>
      <c r="J30" s="6"/>
      <c r="K30" s="7" t="s">
        <v>4</v>
      </c>
    </row>
    <row r="31" spans="1:11" ht="15" customHeight="1">
      <c r="A31" s="5" t="s">
        <v>49</v>
      </c>
      <c r="B31" s="38" t="s">
        <v>90</v>
      </c>
      <c r="C31" s="37">
        <f>C32+C33+C34+C35</f>
        <v>0</v>
      </c>
      <c r="D31" s="2"/>
      <c r="E31" s="37">
        <f>E32+E33+E34+E35</f>
        <v>0</v>
      </c>
      <c r="F31" s="2"/>
      <c r="G31" s="2"/>
      <c r="H31" s="2"/>
      <c r="I31" s="37">
        <f>I32+I33+I34+I35</f>
        <v>0</v>
      </c>
      <c r="J31" s="6"/>
      <c r="K31" s="37">
        <f>K32+K33+K34+K35</f>
        <v>0</v>
      </c>
    </row>
    <row r="32" spans="1:11" ht="15" customHeight="1">
      <c r="A32" s="5" t="s">
        <v>48</v>
      </c>
      <c r="B32" s="4" t="s">
        <v>47</v>
      </c>
      <c r="C32" s="98"/>
      <c r="D32" s="2"/>
      <c r="E32" s="98"/>
      <c r="F32" s="2"/>
      <c r="G32" s="2"/>
      <c r="H32" s="2"/>
      <c r="I32" s="98"/>
      <c r="J32" s="6"/>
      <c r="K32" s="98"/>
    </row>
    <row r="33" spans="1:11" ht="15" customHeight="1">
      <c r="A33" s="5" t="s">
        <v>46</v>
      </c>
      <c r="B33" s="4" t="s">
        <v>45</v>
      </c>
      <c r="C33" s="98"/>
      <c r="D33" s="2"/>
      <c r="E33" s="98"/>
      <c r="F33" s="2"/>
      <c r="G33" s="2"/>
      <c r="H33" s="2"/>
      <c r="I33" s="98"/>
      <c r="J33" s="6"/>
      <c r="K33" s="98"/>
    </row>
    <row r="34" spans="1:11" ht="15" customHeight="1">
      <c r="A34" s="5" t="s">
        <v>44</v>
      </c>
      <c r="B34" s="4" t="s">
        <v>38</v>
      </c>
      <c r="C34" s="98"/>
      <c r="D34" s="2"/>
      <c r="E34" s="98"/>
      <c r="F34" s="2"/>
      <c r="G34" s="2"/>
      <c r="H34" s="2"/>
      <c r="I34" s="98"/>
      <c r="J34" s="6"/>
      <c r="K34" s="98"/>
    </row>
    <row r="35" spans="1:11" ht="15" customHeight="1">
      <c r="A35" s="5" t="s">
        <v>43</v>
      </c>
      <c r="B35" s="4" t="s">
        <v>33</v>
      </c>
      <c r="C35" s="98"/>
      <c r="D35" s="2"/>
      <c r="E35" s="98"/>
      <c r="F35" s="2"/>
      <c r="G35" s="2"/>
      <c r="H35" s="2"/>
      <c r="I35" s="98"/>
      <c r="J35" s="6"/>
      <c r="K35" s="98"/>
    </row>
    <row r="36" spans="1:11" ht="15" customHeight="1">
      <c r="A36" s="5" t="s">
        <v>42</v>
      </c>
      <c r="B36" s="38" t="s">
        <v>91</v>
      </c>
      <c r="C36" s="37">
        <f>SUM(C37:C41)</f>
        <v>0</v>
      </c>
      <c r="D36" s="2"/>
      <c r="E36" s="37">
        <f>SUM(E37:E41)</f>
        <v>0</v>
      </c>
      <c r="F36" s="2"/>
      <c r="G36" s="2"/>
      <c r="H36" s="2"/>
      <c r="I36" s="37">
        <f>SUM(I37:I41)</f>
        <v>0</v>
      </c>
      <c r="J36" s="6"/>
      <c r="K36" s="37">
        <f>SUM(K37:K41)</f>
        <v>0</v>
      </c>
    </row>
    <row r="37" spans="1:11" ht="15" customHeight="1">
      <c r="A37" s="5" t="s">
        <v>41</v>
      </c>
      <c r="B37" s="4" t="s">
        <v>38</v>
      </c>
      <c r="C37" s="100"/>
      <c r="D37" s="2"/>
      <c r="E37" s="100"/>
      <c r="F37" s="2"/>
      <c r="G37" s="2"/>
      <c r="H37" s="2"/>
      <c r="I37" s="100"/>
      <c r="J37" s="6"/>
      <c r="K37" s="100"/>
    </row>
    <row r="38" spans="1:11" ht="15" customHeight="1">
      <c r="A38" s="5" t="s">
        <v>40</v>
      </c>
      <c r="B38" s="4" t="s">
        <v>36</v>
      </c>
      <c r="C38" s="100"/>
      <c r="D38" s="2"/>
      <c r="E38" s="100"/>
      <c r="F38" s="2"/>
      <c r="G38" s="2"/>
      <c r="H38" s="2"/>
      <c r="I38" s="100"/>
      <c r="J38" s="6"/>
      <c r="K38" s="100"/>
    </row>
    <row r="39" spans="1:11" ht="15" customHeight="1">
      <c r="A39" s="5" t="s">
        <v>39</v>
      </c>
      <c r="B39" s="4" t="s">
        <v>34</v>
      </c>
      <c r="C39" s="100"/>
      <c r="D39" s="2"/>
      <c r="E39" s="100"/>
      <c r="F39" s="2"/>
      <c r="G39" s="2"/>
      <c r="H39" s="2"/>
      <c r="I39" s="100"/>
      <c r="J39" s="6"/>
      <c r="K39" s="100"/>
    </row>
    <row r="40" spans="1:11" ht="15" customHeight="1">
      <c r="A40" s="5" t="s">
        <v>37</v>
      </c>
      <c r="B40" s="4" t="s">
        <v>33</v>
      </c>
      <c r="C40" s="100"/>
      <c r="D40" s="2"/>
      <c r="E40" s="100"/>
      <c r="F40" s="2"/>
      <c r="G40" s="2"/>
      <c r="H40" s="2"/>
      <c r="I40" s="100"/>
      <c r="J40" s="6"/>
      <c r="K40" s="100"/>
    </row>
    <row r="41" spans="1:11" ht="15" customHeight="1">
      <c r="A41" s="5" t="s">
        <v>35</v>
      </c>
      <c r="B41" s="4" t="s">
        <v>32</v>
      </c>
      <c r="C41" s="100"/>
      <c r="D41" s="2"/>
      <c r="E41" s="100"/>
      <c r="F41" s="2"/>
      <c r="G41" s="2"/>
      <c r="H41" s="2"/>
      <c r="I41" s="100"/>
      <c r="J41" s="6"/>
      <c r="K41" s="100"/>
    </row>
    <row r="42" spans="1:11" ht="11.25" customHeight="1">
      <c r="A42" s="16"/>
      <c r="B42" s="33"/>
      <c r="C42" s="26" t="s">
        <v>71</v>
      </c>
      <c r="D42" s="26"/>
      <c r="E42" s="26"/>
      <c r="F42" s="26"/>
      <c r="G42" s="26"/>
      <c r="H42" s="26"/>
      <c r="I42" s="26"/>
      <c r="J42" s="26"/>
      <c r="K42" s="26"/>
    </row>
    <row r="43" spans="1:11" ht="11.25" customHeight="1">
      <c r="A43" s="32"/>
      <c r="B43" s="31"/>
      <c r="C43" s="26" t="s">
        <v>31</v>
      </c>
      <c r="D43" s="26"/>
      <c r="E43" s="26"/>
      <c r="F43" s="26"/>
      <c r="G43" s="26"/>
      <c r="H43" s="26"/>
      <c r="I43" s="26"/>
      <c r="J43" s="26"/>
      <c r="K43" s="26"/>
    </row>
    <row r="44" spans="1:11" ht="9.9499999999999993" customHeight="1">
      <c r="A44" s="32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35.25" customHeight="1">
      <c r="A45" s="10" t="s">
        <v>72</v>
      </c>
      <c r="B45" s="24" t="s">
        <v>73</v>
      </c>
      <c r="C45" s="55" t="s">
        <v>81</v>
      </c>
      <c r="D45" s="55" t="s">
        <v>82</v>
      </c>
      <c r="E45" s="56" t="s">
        <v>83</v>
      </c>
      <c r="F45" s="57" t="s">
        <v>84</v>
      </c>
      <c r="G45" s="57" t="s">
        <v>85</v>
      </c>
      <c r="H45" s="6"/>
      <c r="I45" s="30"/>
      <c r="J45" s="30"/>
      <c r="K45" s="30"/>
    </row>
    <row r="46" spans="1:11" ht="15" customHeight="1">
      <c r="A46" s="5" t="s">
        <v>74</v>
      </c>
      <c r="B46" s="36" t="s">
        <v>92</v>
      </c>
      <c r="C46" s="35">
        <f>SUM(C47:C51)</f>
        <v>0</v>
      </c>
      <c r="D46" s="35">
        <f>SUM(D47:D51)</f>
        <v>0</v>
      </c>
      <c r="E46" s="35">
        <f>SUM(E47:E51)</f>
        <v>0</v>
      </c>
      <c r="F46" s="35">
        <f>SUM(F47:F51)</f>
        <v>0</v>
      </c>
      <c r="G46" s="35">
        <f>SUM(G47:G51)</f>
        <v>0</v>
      </c>
      <c r="H46" s="2"/>
      <c r="I46" s="30"/>
      <c r="J46" s="30"/>
      <c r="K46" s="30"/>
    </row>
    <row r="47" spans="1:11" ht="15" customHeight="1">
      <c r="A47" s="5" t="s">
        <v>93</v>
      </c>
      <c r="B47" s="4" t="s">
        <v>38</v>
      </c>
      <c r="C47" s="98"/>
      <c r="D47" s="98"/>
      <c r="E47" s="98"/>
      <c r="F47" s="98"/>
      <c r="G47" s="98"/>
      <c r="H47" s="2"/>
      <c r="I47" s="30"/>
      <c r="J47" s="30"/>
      <c r="K47" s="30"/>
    </row>
    <row r="48" spans="1:11" ht="15" customHeight="1">
      <c r="A48" s="5" t="s">
        <v>94</v>
      </c>
      <c r="B48" s="4" t="s">
        <v>36</v>
      </c>
      <c r="C48" s="98"/>
      <c r="D48" s="98"/>
      <c r="E48" s="98"/>
      <c r="F48" s="98"/>
      <c r="G48" s="98"/>
      <c r="H48" s="2"/>
      <c r="I48" s="30"/>
      <c r="J48" s="30"/>
      <c r="K48" s="30"/>
    </row>
    <row r="49" spans="1:11" ht="15" customHeight="1">
      <c r="A49" s="5" t="s">
        <v>95</v>
      </c>
      <c r="B49" s="4" t="s">
        <v>34</v>
      </c>
      <c r="C49" s="98"/>
      <c r="D49" s="98"/>
      <c r="E49" s="98"/>
      <c r="F49" s="98"/>
      <c r="G49" s="98"/>
      <c r="H49" s="2"/>
      <c r="I49" s="30"/>
      <c r="J49" s="30"/>
      <c r="K49" s="30"/>
    </row>
    <row r="50" spans="1:11" ht="15" customHeight="1">
      <c r="A50" s="5" t="s">
        <v>96</v>
      </c>
      <c r="B50" s="4" t="s">
        <v>33</v>
      </c>
      <c r="C50" s="98"/>
      <c r="D50" s="98"/>
      <c r="E50" s="98"/>
      <c r="F50" s="98"/>
      <c r="G50" s="98"/>
      <c r="H50" s="2"/>
      <c r="I50" s="30"/>
      <c r="J50" s="30"/>
      <c r="K50" s="30"/>
    </row>
    <row r="51" spans="1:11" ht="15" customHeight="1">
      <c r="A51" s="5" t="s">
        <v>97</v>
      </c>
      <c r="B51" s="4" t="s">
        <v>32</v>
      </c>
      <c r="C51" s="99"/>
      <c r="D51" s="99"/>
      <c r="E51" s="99"/>
      <c r="F51" s="99"/>
      <c r="G51" s="99"/>
      <c r="H51" s="2"/>
      <c r="I51" s="30"/>
      <c r="J51" s="30"/>
      <c r="K51" s="30"/>
    </row>
    <row r="52" spans="1:11" ht="9.9499999999999993" customHeight="1">
      <c r="A52" s="32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7.25" customHeight="1">
      <c r="A53" s="20" t="s">
        <v>30</v>
      </c>
      <c r="B53" s="25" t="s">
        <v>98</v>
      </c>
      <c r="C53" s="18"/>
      <c r="D53" s="18"/>
      <c r="E53" s="18"/>
      <c r="F53" s="18"/>
      <c r="G53" s="18"/>
      <c r="H53" s="18"/>
      <c r="I53" s="18"/>
      <c r="J53" s="18"/>
      <c r="K53" s="17"/>
    </row>
    <row r="54" spans="1:11" ht="9.9499999999999993" customHeight="1">
      <c r="A54" s="32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4.25" customHeight="1">
      <c r="A55" s="16"/>
      <c r="B55" s="6"/>
      <c r="C55" s="15" t="s">
        <v>75</v>
      </c>
      <c r="D55" s="14"/>
      <c r="E55" s="13" t="s">
        <v>76</v>
      </c>
      <c r="F55" s="12"/>
      <c r="G55" s="11"/>
      <c r="H55" s="6"/>
      <c r="I55" s="6"/>
      <c r="J55" s="6"/>
      <c r="K55" s="6"/>
    </row>
    <row r="56" spans="1:11" ht="26.1" customHeight="1">
      <c r="A56" s="10" t="s">
        <v>5</v>
      </c>
      <c r="B56" s="24" t="s">
        <v>116</v>
      </c>
      <c r="C56" s="8" t="s">
        <v>8</v>
      </c>
      <c r="D56" s="6"/>
      <c r="E56" s="8" t="s">
        <v>8</v>
      </c>
      <c r="F56" s="23" t="s">
        <v>7</v>
      </c>
      <c r="G56" s="7" t="s">
        <v>4</v>
      </c>
      <c r="H56" s="6"/>
      <c r="I56" s="6"/>
      <c r="J56" s="6"/>
      <c r="K56" s="6"/>
    </row>
    <row r="57" spans="1:11" s="29" customFormat="1" ht="32.1" customHeight="1">
      <c r="A57" s="5" t="s">
        <v>3</v>
      </c>
      <c r="B57" s="22" t="s">
        <v>29</v>
      </c>
      <c r="C57" s="101"/>
      <c r="D57" s="2"/>
      <c r="E57" s="101"/>
      <c r="F57" s="101"/>
      <c r="G57" s="101"/>
      <c r="H57" s="6"/>
      <c r="I57" s="6"/>
      <c r="J57" s="6"/>
      <c r="K57" s="6"/>
    </row>
    <row r="58" spans="1:11" s="29" customFormat="1" ht="15.95" customHeight="1">
      <c r="A58" s="5" t="s">
        <v>2</v>
      </c>
      <c r="B58" s="22" t="s">
        <v>28</v>
      </c>
      <c r="C58" s="101"/>
      <c r="D58" s="2"/>
      <c r="E58" s="101"/>
      <c r="F58" s="101"/>
      <c r="G58" s="101"/>
      <c r="H58" s="6"/>
      <c r="I58" s="6"/>
      <c r="J58" s="6"/>
      <c r="K58" s="6"/>
    </row>
    <row r="59" spans="1:11" s="29" customFormat="1" ht="15.95" customHeight="1">
      <c r="A59" s="5" t="s">
        <v>1</v>
      </c>
      <c r="B59" s="22" t="s">
        <v>27</v>
      </c>
      <c r="C59" s="101"/>
      <c r="D59" s="2"/>
      <c r="E59" s="101"/>
      <c r="F59" s="101"/>
      <c r="G59" s="101"/>
      <c r="H59" s="6"/>
      <c r="I59" s="6"/>
      <c r="J59" s="6"/>
      <c r="K59" s="6"/>
    </row>
    <row r="60" spans="1:11" s="29" customFormat="1" ht="32.1" customHeight="1">
      <c r="A60" s="5" t="s">
        <v>0</v>
      </c>
      <c r="B60" s="22" t="s">
        <v>117</v>
      </c>
      <c r="C60" s="101"/>
      <c r="D60" s="2"/>
      <c r="E60" s="101"/>
      <c r="F60" s="101"/>
      <c r="G60" s="101"/>
      <c r="H60" s="6"/>
      <c r="I60" s="6"/>
      <c r="J60" s="6"/>
      <c r="K60" s="6"/>
    </row>
    <row r="61" spans="1:11" s="29" customFormat="1" ht="32.1" customHeight="1">
      <c r="A61" s="5" t="s">
        <v>26</v>
      </c>
      <c r="B61" s="22" t="s">
        <v>118</v>
      </c>
      <c r="C61" s="101"/>
      <c r="D61" s="2"/>
      <c r="E61" s="101"/>
      <c r="F61" s="101"/>
      <c r="G61" s="101"/>
      <c r="H61" s="6"/>
      <c r="I61" s="6"/>
      <c r="J61" s="6"/>
      <c r="K61" s="6"/>
    </row>
    <row r="62" spans="1:11" s="29" customFormat="1" ht="15.95" customHeight="1">
      <c r="A62" s="5" t="s">
        <v>102</v>
      </c>
      <c r="B62" s="22" t="s">
        <v>23</v>
      </c>
      <c r="C62" s="101"/>
      <c r="D62" s="2"/>
      <c r="E62" s="101"/>
      <c r="F62" s="101"/>
      <c r="G62" s="101"/>
      <c r="H62" s="6"/>
      <c r="I62" s="6"/>
      <c r="J62" s="6"/>
      <c r="K62" s="6"/>
    </row>
    <row r="63" spans="1:11" s="29" customFormat="1" ht="15.95" customHeight="1">
      <c r="A63" s="5" t="s">
        <v>103</v>
      </c>
      <c r="B63" s="22" t="s">
        <v>21</v>
      </c>
      <c r="C63" s="101"/>
      <c r="D63" s="2"/>
      <c r="E63" s="101"/>
      <c r="F63" s="101"/>
      <c r="G63" s="101"/>
      <c r="H63" s="6"/>
      <c r="I63" s="6"/>
      <c r="J63" s="6"/>
      <c r="K63" s="6"/>
    </row>
    <row r="64" spans="1:11" ht="21.75" customHeight="1">
      <c r="A64" s="5" t="s">
        <v>104</v>
      </c>
      <c r="B64" s="22" t="s">
        <v>105</v>
      </c>
      <c r="C64" s="21">
        <f>SUM(C57:C63)</f>
        <v>0</v>
      </c>
      <c r="D64" s="3"/>
      <c r="E64" s="21">
        <f t="shared" ref="E64:G64" si="0">SUM(E57:E63)</f>
        <v>0</v>
      </c>
      <c r="F64" s="21">
        <f>SUM(F57:F63)</f>
        <v>0</v>
      </c>
      <c r="G64" s="21">
        <f t="shared" si="0"/>
        <v>0</v>
      </c>
      <c r="H64" s="6"/>
      <c r="I64" s="6"/>
      <c r="J64" s="6"/>
      <c r="K64" s="6"/>
    </row>
    <row r="65" spans="1:11" ht="9.9499999999999993" customHeight="1">
      <c r="A65" s="32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5.75" customHeight="1">
      <c r="A66" s="20" t="s">
        <v>20</v>
      </c>
      <c r="B66" s="25" t="s">
        <v>19</v>
      </c>
      <c r="C66" s="18"/>
      <c r="D66" s="18"/>
      <c r="E66" s="18"/>
      <c r="F66" s="18"/>
      <c r="G66" s="18"/>
      <c r="H66" s="18"/>
      <c r="I66" s="18"/>
      <c r="J66" s="18"/>
      <c r="K66" s="17"/>
    </row>
    <row r="67" spans="1:11" ht="9.9499999999999993" customHeight="1">
      <c r="A67" s="32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26.1" customHeight="1">
      <c r="A68" s="28" t="s">
        <v>5</v>
      </c>
      <c r="B68" s="27" t="s">
        <v>18</v>
      </c>
      <c r="C68" s="55" t="s">
        <v>86</v>
      </c>
      <c r="D68" s="23" t="s">
        <v>7</v>
      </c>
      <c r="E68" s="7" t="s">
        <v>4</v>
      </c>
      <c r="F68" s="6"/>
      <c r="G68" s="6"/>
      <c r="H68" s="6"/>
      <c r="I68" s="6"/>
      <c r="J68" s="6"/>
      <c r="K68" s="2"/>
    </row>
    <row r="69" spans="1:11" ht="24.95" customHeight="1">
      <c r="A69" s="5" t="s">
        <v>3</v>
      </c>
      <c r="B69" s="22" t="s">
        <v>17</v>
      </c>
      <c r="C69" s="102"/>
      <c r="D69" s="6"/>
      <c r="E69" s="102"/>
      <c r="F69" s="6"/>
      <c r="G69" s="6"/>
      <c r="H69" s="6"/>
      <c r="I69" s="6"/>
      <c r="J69" s="6"/>
      <c r="K69" s="6"/>
    </row>
    <row r="70" spans="1:11">
      <c r="A70" s="5"/>
      <c r="B70" s="54"/>
      <c r="C70" s="26" t="s">
        <v>16</v>
      </c>
      <c r="D70" s="26"/>
      <c r="E70" s="26"/>
      <c r="F70" s="26"/>
      <c r="G70" s="26"/>
      <c r="H70" s="26"/>
      <c r="I70" s="26"/>
      <c r="J70" s="6"/>
      <c r="K70" s="6"/>
    </row>
    <row r="71" spans="1:11" ht="9.9499999999999993" customHeight="1">
      <c r="A71" s="32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26.1" customHeight="1">
      <c r="A72" s="10" t="s">
        <v>15</v>
      </c>
      <c r="B72" s="9" t="s">
        <v>14</v>
      </c>
      <c r="C72" s="55" t="s">
        <v>86</v>
      </c>
      <c r="D72" s="23" t="s">
        <v>7</v>
      </c>
      <c r="E72" s="7" t="s">
        <v>4</v>
      </c>
      <c r="F72" s="6"/>
      <c r="G72" s="6"/>
      <c r="H72" s="6"/>
      <c r="I72" s="6"/>
      <c r="J72" s="6"/>
      <c r="K72" s="6"/>
    </row>
    <row r="73" spans="1:11" ht="24.95" customHeight="1">
      <c r="A73" s="5" t="s">
        <v>13</v>
      </c>
      <c r="B73" s="22" t="s">
        <v>12</v>
      </c>
      <c r="C73" s="100"/>
      <c r="D73" s="100"/>
      <c r="E73" s="101"/>
      <c r="F73" s="6"/>
      <c r="G73" s="6"/>
      <c r="H73" s="6"/>
      <c r="I73" s="6"/>
      <c r="J73" s="6"/>
      <c r="K73" s="6"/>
    </row>
    <row r="74" spans="1:11" ht="12" customHeight="1">
      <c r="A74" s="5"/>
      <c r="B74" s="5"/>
      <c r="C74" s="26" t="s">
        <v>11</v>
      </c>
      <c r="D74" s="26"/>
      <c r="E74" s="26"/>
      <c r="F74" s="26"/>
      <c r="G74" s="26"/>
      <c r="H74" s="26"/>
      <c r="I74" s="26"/>
      <c r="J74" s="6"/>
      <c r="K74" s="6"/>
    </row>
    <row r="75" spans="1:11" ht="9.9499999999999993" customHeight="1">
      <c r="A75" s="32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7.25" customHeight="1">
      <c r="A76" s="20" t="s">
        <v>10</v>
      </c>
      <c r="B76" s="25" t="s">
        <v>77</v>
      </c>
      <c r="C76" s="18"/>
      <c r="D76" s="18"/>
      <c r="E76" s="18"/>
      <c r="F76" s="18"/>
      <c r="G76" s="18"/>
      <c r="H76" s="18"/>
      <c r="I76" s="18"/>
      <c r="J76" s="18"/>
      <c r="K76" s="17"/>
    </row>
    <row r="77" spans="1:11" ht="9.9499999999999993" customHeight="1">
      <c r="A77" s="32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26.1" customHeight="1">
      <c r="A78" s="10" t="s">
        <v>5</v>
      </c>
      <c r="B78" s="24" t="s">
        <v>9</v>
      </c>
      <c r="C78" s="55" t="s">
        <v>86</v>
      </c>
      <c r="D78" s="23" t="s">
        <v>7</v>
      </c>
      <c r="E78" s="7" t="s">
        <v>4</v>
      </c>
      <c r="F78" s="6"/>
      <c r="G78" s="6"/>
      <c r="H78" s="6"/>
      <c r="I78" s="6"/>
      <c r="J78" s="6"/>
      <c r="K78" s="2"/>
    </row>
    <row r="79" spans="1:11" ht="26.25" customHeight="1">
      <c r="A79" s="5" t="s">
        <v>3</v>
      </c>
      <c r="B79" s="22" t="s">
        <v>79</v>
      </c>
      <c r="C79" s="101"/>
      <c r="D79" s="6"/>
      <c r="E79" s="101"/>
      <c r="F79" s="6"/>
      <c r="G79" s="6"/>
      <c r="H79" s="6"/>
      <c r="I79" s="6"/>
      <c r="J79" s="6"/>
      <c r="K79" s="2"/>
    </row>
    <row r="80" spans="1:11" ht="26.25" customHeight="1">
      <c r="A80" s="5" t="s">
        <v>2</v>
      </c>
      <c r="B80" s="22" t="s">
        <v>78</v>
      </c>
      <c r="C80" s="101"/>
      <c r="D80" s="101"/>
      <c r="E80" s="6"/>
      <c r="F80" s="6"/>
      <c r="G80" s="6"/>
      <c r="H80" s="6"/>
      <c r="I80" s="6"/>
      <c r="J80" s="6"/>
      <c r="K80" s="2"/>
    </row>
    <row r="81" spans="1:11" ht="25.5" customHeight="1">
      <c r="A81" s="5" t="s">
        <v>1</v>
      </c>
      <c r="B81" s="22" t="s">
        <v>126</v>
      </c>
      <c r="C81" s="101"/>
      <c r="D81" s="101"/>
      <c r="E81" s="6"/>
      <c r="F81" s="6"/>
      <c r="G81" s="6"/>
      <c r="H81" s="6"/>
      <c r="I81" s="2"/>
      <c r="J81" s="2"/>
      <c r="K81" s="2"/>
    </row>
    <row r="82" spans="1:11" ht="25.5" customHeight="1">
      <c r="A82" s="5" t="s">
        <v>0</v>
      </c>
      <c r="B82" s="22" t="s">
        <v>127</v>
      </c>
      <c r="C82" s="101"/>
      <c r="D82" s="101"/>
      <c r="E82" s="6"/>
      <c r="F82" s="6"/>
      <c r="G82" s="6"/>
      <c r="H82" s="6"/>
      <c r="I82" s="2"/>
      <c r="J82" s="2"/>
      <c r="K82" s="2"/>
    </row>
    <row r="83" spans="1:11" ht="25.5" customHeight="1">
      <c r="A83" s="5" t="s">
        <v>26</v>
      </c>
      <c r="B83" s="22" t="s">
        <v>128</v>
      </c>
      <c r="C83" s="101"/>
      <c r="D83" s="101"/>
      <c r="E83" s="6"/>
      <c r="F83" s="6"/>
      <c r="G83" s="6"/>
      <c r="H83" s="6"/>
      <c r="I83" s="2"/>
      <c r="J83" s="2"/>
      <c r="K83" s="2"/>
    </row>
    <row r="84" spans="1:11" ht="25.5" customHeight="1">
      <c r="A84" s="5" t="s">
        <v>102</v>
      </c>
      <c r="B84" s="74" t="s">
        <v>105</v>
      </c>
      <c r="C84" s="21">
        <f>SUM(C80:C83)</f>
        <v>0</v>
      </c>
      <c r="D84" s="21">
        <f>SUM(D79:D83)</f>
        <v>0</v>
      </c>
      <c r="E84" s="21">
        <f>SUM(E79:E83)</f>
        <v>0</v>
      </c>
      <c r="F84" s="30"/>
      <c r="G84" s="30"/>
      <c r="H84" s="30"/>
      <c r="I84" s="72"/>
      <c r="J84" s="72"/>
      <c r="K84" s="72"/>
    </row>
    <row r="85" spans="1:11" ht="17.25" customHeight="1">
      <c r="A85" s="20" t="s">
        <v>124</v>
      </c>
      <c r="B85" s="19" t="s">
        <v>121</v>
      </c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6.75" customHeight="1">
      <c r="A86" s="6"/>
      <c r="B86" s="6"/>
      <c r="C86" s="5"/>
      <c r="D86" s="6"/>
      <c r="E86" s="5"/>
      <c r="F86" s="6"/>
      <c r="G86" s="5"/>
      <c r="H86" s="2"/>
      <c r="I86" s="5"/>
      <c r="J86" s="72"/>
      <c r="K86" s="72"/>
    </row>
    <row r="87" spans="1:11" ht="25.5" customHeight="1">
      <c r="A87" s="5" t="s">
        <v>3</v>
      </c>
      <c r="B87" s="22" t="s">
        <v>122</v>
      </c>
      <c r="C87" s="73">
        <f>F16+G16+J16+J21+G21+F21+F46+G46+F64+D73+D84</f>
        <v>0</v>
      </c>
      <c r="D87" s="6"/>
      <c r="E87" s="6"/>
      <c r="F87" s="6"/>
      <c r="G87" s="6"/>
      <c r="H87" s="6"/>
      <c r="I87" s="72"/>
      <c r="J87" s="72"/>
      <c r="K87" s="72"/>
    </row>
    <row r="88" spans="1:11" ht="25.5" customHeight="1">
      <c r="A88" s="5" t="s">
        <v>2</v>
      </c>
      <c r="B88" s="22" t="s">
        <v>123</v>
      </c>
      <c r="C88" s="73">
        <f>E31+K31+K36+E36+G64+E69+E73+E84</f>
        <v>0</v>
      </c>
      <c r="D88" s="6"/>
      <c r="E88" s="6"/>
      <c r="F88" s="6"/>
      <c r="G88" s="6"/>
      <c r="H88" s="6"/>
      <c r="I88" s="2"/>
      <c r="J88" s="72"/>
      <c r="K88" s="72"/>
    </row>
  </sheetData>
  <sheetProtection algorithmName="SHA-512" hashValue="RjgT+UR22SRvYu9sNV+ZDkq/T1wzapHzDRdOoxawvzKSPVLzq3C4b+SwOmoe6B4M5s2R4AkdQ7HvQuuCBgpSuQ==" saltValue="DlAkDlZv7a8HUXQ8Pu4slg==" spinCount="100000" sheet="1" objects="1" scenarios="1"/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80 C84:E84 C16:J26 C69 E69 C73:E73 E31:E41 C31:C41 G31:K41 C46:H51 C57:C64 E57:G64 E79 C81:D83 C79:C80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E80 D69 F79:I79 E83 D79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C12 H73">
      <formula1>0</formula1>
    </dataValidation>
    <dataValidation allowBlank="1" showErrorMessage="1" sqref="C74:I74 C70:I70 C42:K43"/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list" allowBlank="1" showInputMessage="1" showErrorMessage="1" prompt="Εξάμηνο" sqref="D5">
      <formula1>"A, B"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63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zoomScale="70" zoomScaleNormal="70" zoomScaleSheetLayoutView="100" workbookViewId="0">
      <selection activeCell="C3" activeCellId="1" sqref="B11:M25 C3:C6"/>
    </sheetView>
  </sheetViews>
  <sheetFormatPr defaultColWidth="8.875" defaultRowHeight="14.25"/>
  <cols>
    <col min="1" max="1" width="9" style="92" customWidth="1"/>
    <col min="2" max="2" width="31.625" style="92" customWidth="1"/>
    <col min="3" max="3" width="10.5" style="92" customWidth="1"/>
    <col min="4" max="4" width="11.125" style="92" customWidth="1"/>
    <col min="5" max="5" width="12.25" style="92" customWidth="1"/>
    <col min="6" max="6" width="11.125" style="92" customWidth="1"/>
    <col min="7" max="7" width="12.375" style="92" customWidth="1"/>
    <col min="8" max="8" width="11.125" style="92" customWidth="1"/>
    <col min="9" max="9" width="13.625" style="92" customWidth="1"/>
    <col min="10" max="10" width="10.625" style="92" customWidth="1"/>
    <col min="11" max="12" width="13.625" style="92" customWidth="1"/>
    <col min="13" max="13" width="10.625" style="92" customWidth="1"/>
    <col min="14" max="16384" width="8.875" style="92"/>
  </cols>
  <sheetData>
    <row r="1" spans="1:14" s="79" customFormat="1" ht="27" customHeight="1">
      <c r="A1" s="76"/>
      <c r="B1" s="77"/>
      <c r="C1" s="78" t="s">
        <v>132</v>
      </c>
      <c r="D1" s="77"/>
      <c r="E1" s="77"/>
      <c r="F1" s="77"/>
      <c r="G1" s="77"/>
      <c r="H1" s="77"/>
      <c r="I1" s="77"/>
    </row>
    <row r="2" spans="1:14" s="79" customFormat="1" ht="9.9499999999999993" customHeight="1">
      <c r="A2" s="76"/>
      <c r="B2" s="77"/>
      <c r="C2" s="80"/>
      <c r="D2" s="80"/>
      <c r="E2" s="80"/>
      <c r="F2" s="80"/>
      <c r="G2" s="80"/>
      <c r="H2" s="80"/>
      <c r="I2" s="80"/>
    </row>
    <row r="3" spans="1:14" s="79" customFormat="1" ht="18" customHeight="1">
      <c r="A3" s="76"/>
      <c r="B3" s="81" t="s">
        <v>65</v>
      </c>
      <c r="C3" s="93"/>
      <c r="D3" s="82"/>
      <c r="E3" s="83"/>
      <c r="F3" s="83"/>
      <c r="G3" s="82"/>
      <c r="H3" s="82"/>
      <c r="I3" s="82"/>
      <c r="J3" s="83"/>
      <c r="K3" s="83"/>
      <c r="L3" s="83"/>
      <c r="M3" s="83"/>
    </row>
    <row r="4" spans="1:14" s="79" customFormat="1" ht="18" customHeight="1" thickBot="1">
      <c r="A4" s="76"/>
      <c r="B4" s="81" t="s">
        <v>64</v>
      </c>
      <c r="C4" s="93"/>
      <c r="D4" s="82"/>
      <c r="E4" s="83"/>
      <c r="F4" s="83"/>
      <c r="G4" s="82"/>
      <c r="H4" s="82"/>
      <c r="I4" s="82"/>
      <c r="J4" s="83"/>
      <c r="K4" s="83"/>
      <c r="L4" s="83"/>
      <c r="M4" s="83"/>
    </row>
    <row r="5" spans="1:14" s="79" customFormat="1" ht="18" customHeight="1" thickBot="1">
      <c r="A5" s="76"/>
      <c r="B5" s="84" t="s">
        <v>130</v>
      </c>
      <c r="C5" s="94"/>
      <c r="D5" s="82"/>
      <c r="E5" s="83"/>
      <c r="F5" s="83"/>
      <c r="G5" s="82"/>
      <c r="H5" s="82"/>
      <c r="I5" s="82"/>
      <c r="J5" s="83"/>
      <c r="K5" s="83"/>
      <c r="L5" s="83"/>
      <c r="M5" s="83"/>
    </row>
    <row r="6" spans="1:14" s="79" customFormat="1" ht="18" customHeight="1">
      <c r="A6" s="76"/>
      <c r="B6" s="85" t="s">
        <v>131</v>
      </c>
      <c r="C6" s="93"/>
      <c r="D6" s="82"/>
      <c r="E6" s="83"/>
      <c r="F6" s="83"/>
      <c r="G6" s="82"/>
      <c r="H6" s="82"/>
      <c r="I6" s="82"/>
      <c r="J6" s="83"/>
      <c r="K6" s="83"/>
      <c r="L6" s="83"/>
      <c r="M6" s="83"/>
      <c r="N6" s="86"/>
    </row>
    <row r="7" spans="1:14" s="79" customFormat="1" ht="12" customHeight="1">
      <c r="A7" s="87"/>
      <c r="B7" s="77"/>
      <c r="C7" s="88" t="s">
        <v>120</v>
      </c>
      <c r="D7" s="89"/>
      <c r="E7" s="89"/>
      <c r="F7" s="89"/>
      <c r="G7" s="89"/>
      <c r="H7" s="89"/>
      <c r="I7" s="89"/>
    </row>
    <row r="8" spans="1:14" s="79" customFormat="1" ht="9.9499999999999993" customHeight="1" thickBo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4" s="91" customFormat="1" ht="18" customHeight="1">
      <c r="A9" s="59"/>
      <c r="B9" s="60"/>
      <c r="C9" s="60"/>
      <c r="D9" s="61" t="s">
        <v>99</v>
      </c>
      <c r="E9" s="62"/>
      <c r="F9" s="62"/>
      <c r="G9" s="62"/>
      <c r="H9" s="62"/>
      <c r="I9" s="62"/>
      <c r="J9" s="62"/>
      <c r="K9" s="63"/>
      <c r="L9" s="63"/>
      <c r="M9" s="63"/>
    </row>
    <row r="10" spans="1:14" s="91" customFormat="1" ht="47.25" customHeight="1" thickBot="1">
      <c r="A10" s="64" t="s">
        <v>100</v>
      </c>
      <c r="B10" s="65" t="s">
        <v>115</v>
      </c>
      <c r="C10" s="65" t="s">
        <v>101</v>
      </c>
      <c r="D10" s="66" t="s">
        <v>106</v>
      </c>
      <c r="E10" s="66" t="s">
        <v>107</v>
      </c>
      <c r="F10" s="66" t="s">
        <v>108</v>
      </c>
      <c r="G10" s="66" t="s">
        <v>109</v>
      </c>
      <c r="H10" s="66" t="s">
        <v>110</v>
      </c>
      <c r="I10" s="66" t="s">
        <v>112</v>
      </c>
      <c r="J10" s="66" t="s">
        <v>111</v>
      </c>
      <c r="K10" s="66" t="s">
        <v>114</v>
      </c>
      <c r="L10" s="66" t="s">
        <v>113</v>
      </c>
      <c r="M10" s="66" t="s">
        <v>6</v>
      </c>
    </row>
    <row r="11" spans="1:14" s="91" customFormat="1" ht="15" customHeight="1">
      <c r="A11" s="67">
        <v>1</v>
      </c>
      <c r="B11" s="68"/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4" s="91" customFormat="1" ht="15" customHeight="1">
      <c r="A12" s="67">
        <v>2</v>
      </c>
      <c r="B12" s="68"/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4" s="91" customFormat="1" ht="15" customHeight="1">
      <c r="A13" s="67">
        <v>3</v>
      </c>
      <c r="B13" s="68"/>
      <c r="C13" s="69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4" s="91" customFormat="1" ht="12.75">
      <c r="A14" s="67">
        <v>4</v>
      </c>
      <c r="B14" s="68"/>
      <c r="C14" s="69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91" t="s">
        <v>133</v>
      </c>
    </row>
    <row r="15" spans="1:14" s="91" customFormat="1" ht="15" customHeight="1">
      <c r="A15" s="67">
        <v>5</v>
      </c>
      <c r="B15" s="68"/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91" t="s">
        <v>134</v>
      </c>
    </row>
    <row r="16" spans="1:14" s="91" customFormat="1" ht="15" customHeight="1">
      <c r="A16" s="67">
        <v>6</v>
      </c>
      <c r="B16" s="68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</row>
    <row r="17" spans="1:13" s="91" customFormat="1" ht="15" customHeight="1">
      <c r="A17" s="67">
        <v>7</v>
      </c>
      <c r="B17" s="68"/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</row>
    <row r="18" spans="1:13" ht="15" customHeight="1">
      <c r="A18" s="67">
        <v>8</v>
      </c>
      <c r="B18" s="68"/>
      <c r="C18" s="69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ht="15" customHeight="1">
      <c r="A19" s="67">
        <v>9</v>
      </c>
      <c r="B19" s="68"/>
      <c r="C19" s="69"/>
      <c r="D19" s="70"/>
      <c r="E19" s="70"/>
      <c r="F19" s="70"/>
      <c r="G19" s="70"/>
      <c r="H19" s="70"/>
      <c r="I19" s="70"/>
      <c r="J19" s="70"/>
      <c r="K19" s="70"/>
      <c r="L19" s="70"/>
      <c r="M19" s="70"/>
    </row>
    <row r="20" spans="1:13" ht="15" customHeight="1">
      <c r="A20" s="67">
        <v>10</v>
      </c>
      <c r="B20" s="68"/>
      <c r="C20" s="69"/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1:13" ht="15" customHeight="1">
      <c r="A21" s="67">
        <v>11</v>
      </c>
      <c r="B21" s="68"/>
      <c r="C21" s="69"/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1:13" ht="15" customHeight="1">
      <c r="A22" s="67">
        <v>12</v>
      </c>
      <c r="B22" s="68"/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ht="15" customHeight="1">
      <c r="A23" s="67">
        <v>13</v>
      </c>
      <c r="B23" s="68"/>
      <c r="C23" s="69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3" ht="15" customHeight="1">
      <c r="A24" s="67">
        <v>14</v>
      </c>
      <c r="B24" s="68"/>
      <c r="C24" s="69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3" ht="15" customHeight="1">
      <c r="A25" s="67">
        <v>15</v>
      </c>
      <c r="B25" s="68"/>
      <c r="C25" s="69"/>
      <c r="D25" s="70"/>
      <c r="E25" s="70"/>
      <c r="F25" s="70"/>
      <c r="G25" s="70"/>
      <c r="H25" s="70"/>
      <c r="I25" s="70"/>
      <c r="J25" s="70"/>
      <c r="K25" s="70"/>
      <c r="L25" s="70"/>
      <c r="M25" s="70"/>
    </row>
  </sheetData>
  <sheetProtection algorithmName="SHA-512" hashValue="WcgA12VEj6s5MJUDRMAZG9CHb8maSQICP/PXV/ehNGFm8ghZgDIYNFZc/p6787STRW/Sie41Dtorxs1PQO1IUw==" saltValue="dEWaoAkg3QmIBku39mqeBw==" spinCount="100000" sheet="1" objects="1" scenarios="1"/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4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G3:I6 D3:D6 C3:C4 C6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2015-07-02T08:55:04Z</cp:lastPrinted>
  <dcterms:created xsi:type="dcterms:W3CDTF">2015-04-14T22:21:06Z</dcterms:created>
  <dcterms:modified xsi:type="dcterms:W3CDTF">2015-07-17T16:25:44Z</dcterms:modified>
  <cp:category>Μετά από Σχόλια</cp:category>
  <cp:contentStatus>Ready to Sent</cp:contentStatus>
</cp:coreProperties>
</file>