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tsiamis\Desktop\Ερωτηματολόγια\"/>
    </mc:Choice>
  </mc:AlternateContent>
  <workbookProtection workbookAlgorithmName="SHA-512" workbookHashValue="5MbhodkunhBP0GKpUygk/gAzeld79IflMGb+9jK7EWWIhQjWDbx8YkDyF3/lY+SBvzYd0cUzzlwdmqBhMaK7iQ==" workbookSaltValue="VnNYCaiSyKG2uc6kn67aPw==" workbookSpinCount="100000" lockStructure="1"/>
  <bookViews>
    <workbookView xWindow="1965" yWindow="765" windowWidth="10140" windowHeight="4605" tabRatio="894"/>
  </bookViews>
  <sheets>
    <sheet name="Συνδέσεις σταθερής" sheetId="38" r:id="rId1"/>
    <sheet name="Αγορά σταθερής" sheetId="37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d">[1]Scenarios!$N$4</definedName>
    <definedName name="_xlnm.Print_Area" localSheetId="1">'Αγορά σταθερής'!$A$1:$H$77</definedName>
    <definedName name="_xlnm.Print_Area" localSheetId="0">'Συνδέσεις σταθερής'!$A$1:$H$52</definedName>
    <definedName name="TRX_capex_costs">[1]Technical_basecase!$D$434:$M$435</definedName>
    <definedName name="Workbook.Author" localSheetId="1">#REF!</definedName>
    <definedName name="Workbook.Author">#REF!</definedName>
    <definedName name="Workbook.Authors_Email_Address" localSheetId="1">#REF!</definedName>
    <definedName name="Workbook.Authors_Email_Address">#REF!</definedName>
    <definedName name="Workbook.Objective" localSheetId="1">#REF!</definedName>
    <definedName name="Workbook.Objective">#REF!</definedName>
    <definedName name="Workbook.Status" localSheetId="1">#REF!</definedName>
    <definedName name="Workbook.Status">#REF!</definedName>
    <definedName name="Workbook.Title" localSheetId="1">#REF!</definedName>
    <definedName name="Workbook.Title">#REF!</definedName>
    <definedName name="Workbook.Version" localSheetId="1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G51" i="38" l="1"/>
  <c r="F51" i="38"/>
  <c r="E51" i="38"/>
  <c r="D51" i="38"/>
  <c r="C51" i="38"/>
  <c r="C35" i="38" l="1"/>
  <c r="C25" i="38"/>
  <c r="C33" i="38"/>
  <c r="E40" i="38"/>
  <c r="E41" i="38"/>
  <c r="E44" i="38"/>
  <c r="H49" i="38"/>
  <c r="H50" i="38"/>
  <c r="H51" i="38" l="1"/>
  <c r="H77" i="37"/>
  <c r="H76" i="37"/>
  <c r="H75" i="37"/>
  <c r="H74" i="37"/>
  <c r="H73" i="37"/>
  <c r="H72" i="37"/>
  <c r="H71" i="37"/>
  <c r="H70" i="37"/>
  <c r="H69" i="37"/>
  <c r="H68" i="37"/>
  <c r="H67" i="37"/>
  <c r="H66" i="37"/>
  <c r="H65" i="37"/>
  <c r="H64" i="37"/>
  <c r="H63" i="37"/>
  <c r="H62" i="37"/>
  <c r="H61" i="37"/>
  <c r="H60" i="37"/>
  <c r="H59" i="37"/>
  <c r="H58" i="37"/>
  <c r="G57" i="37"/>
  <c r="F57" i="37"/>
  <c r="E57" i="37"/>
  <c r="E53" i="37"/>
  <c r="E52" i="37"/>
  <c r="E51" i="37"/>
  <c r="E50" i="37"/>
  <c r="E49" i="37"/>
  <c r="D48" i="37"/>
  <c r="C48" i="37"/>
  <c r="E47" i="37"/>
  <c r="E46" i="37"/>
  <c r="E45" i="37"/>
  <c r="G44" i="37"/>
  <c r="G43" i="37" s="1"/>
  <c r="F44" i="37"/>
  <c r="F43" i="37" s="1"/>
  <c r="D44" i="37"/>
  <c r="C44" i="37"/>
  <c r="C34" i="37"/>
  <c r="C27" i="37"/>
  <c r="C20" i="37"/>
  <c r="C16" i="37"/>
  <c r="E48" i="37" l="1"/>
  <c r="H57" i="37"/>
  <c r="C14" i="37"/>
  <c r="C12" i="37" s="1"/>
  <c r="D43" i="37"/>
  <c r="C43" i="37"/>
  <c r="E44" i="37"/>
  <c r="E43" i="37" l="1"/>
</calcChain>
</file>

<file path=xl/comments1.xml><?xml version="1.0" encoding="utf-8"?>
<comments xmlns="http://schemas.openxmlformats.org/spreadsheetml/2006/main">
  <authors>
    <author>John Tsiamis</author>
  </authors>
  <commentList>
    <comment ref="C16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
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</t>
        </r>
      </text>
    </comment>
  </commentList>
</comments>
</file>

<file path=xl/comments2.xml><?xml version="1.0" encoding="utf-8"?>
<comments xmlns="http://schemas.openxmlformats.org/spreadsheetml/2006/main">
  <authors>
    <author>John Tsiamis</author>
  </authors>
  <commentList>
    <comment ref="C25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C31" authorId="0" shapeId="0">
      <text>
        <r>
          <rPr>
            <sz val="8"/>
            <color indexed="81"/>
            <rFont val="Tahoma"/>
            <family val="2"/>
            <charset val="161"/>
          </rPr>
          <t xml:space="preserve">Τα έσοδα αυτά αφορούν: </t>
        </r>
      </text>
    </comment>
    <comment ref="C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D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</commentList>
</comments>
</file>

<file path=xl/sharedStrings.xml><?xml version="1.0" encoding="utf-8"?>
<sst xmlns="http://schemas.openxmlformats.org/spreadsheetml/2006/main" count="208" uniqueCount="132">
  <si>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</si>
  <si>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t>Αριθμός Μητρώου</t>
  </si>
  <si>
    <t>Εταιρεία</t>
  </si>
  <si>
    <t>Σύνολο</t>
  </si>
  <si>
    <t>Διεθνείς κλήσεις</t>
  </si>
  <si>
    <t>Dial-up Internet</t>
  </si>
  <si>
    <t>από dial-up συνδέσεις (&amp; προπληρωμένες κάρτες)</t>
  </si>
  <si>
    <t>από δορυφορικές συνδέσεις</t>
  </si>
  <si>
    <r>
      <t xml:space="preserve">Ποσό που τιμολογήσατε εσείς τον SP 
</t>
    </r>
    <r>
      <rPr>
        <sz val="8"/>
        <color theme="1" tint="0.34998626667073579"/>
        <rFont val="Tahoma"/>
        <family val="2"/>
        <charset val="161"/>
      </rPr>
      <t>(ευρώ)</t>
    </r>
  </si>
  <si>
    <t>Έχει δική του Πλατφόρμα
 (ΝΑΙ/ΌΧΙ);</t>
  </si>
  <si>
    <t>Αριθμός Μητρώου ΕΕΤΤ</t>
  </si>
  <si>
    <t>Κλήσεις σε υπηρεσίες ατελούς χρέωσης (800) και μεριζόμενου κόστους (801)</t>
  </si>
  <si>
    <t>Κλήσεις σε υπηρεσίες προστιθέμενης αξίας, συμπεριλαμβανομένων συντόμων κωδικών για υπηρεσίες προστιθέμενης αξίας</t>
  </si>
  <si>
    <t>Κλήσεις σε υπηρεσίες σύντομων κωδικών (3-ψήφια, 4-ψήφια, 5-ψήφια) εκτός υπηρεσιών προστιθέμενης αξίας</t>
  </si>
  <si>
    <t xml:space="preserve">Κλήσεις σε αριθμούς 69 κινητής τηλεφωνίας </t>
  </si>
  <si>
    <t xml:space="preserve">Αστικές και υπεραστικές </t>
  </si>
  <si>
    <t>Από δικές σας κάρτες προπληρωμένου χρόνου με χρήση κωδικού (807)</t>
  </si>
  <si>
    <t>Υπεύθυνος επικοινωνίας</t>
  </si>
  <si>
    <t>από λοιπές συνδέσεις</t>
  </si>
  <si>
    <t>Λεπτά κλήσεων που εξυπηρετούνται μέσω αριθμών 807</t>
  </si>
  <si>
    <t>Έσοδα από συνδρομητές</t>
  </si>
  <si>
    <t>Κλήσεις σε γεωγραφικούς και κινητούς συνδρομητκούς αριθμούς</t>
  </si>
  <si>
    <t>Λοιπά λιανικά έσοδα υπηρεσιών τηλεφωνίας</t>
  </si>
  <si>
    <t>από Άμεσα Συνδεδεμένους συνδρομητές</t>
  </si>
  <si>
    <t>Από Έμμεσα Συνδεδεμένους συνδρομητές (επιλογή και προεπιλογή φορέα)</t>
  </si>
  <si>
    <t xml:space="preserve">από Δικές σας κάρτες προπληρωμένου χρόνου με χρήση κωδικού (807) </t>
  </si>
  <si>
    <t>Σύνολο όλων των τηλεφωνικών κλήσεων</t>
  </si>
  <si>
    <t>Κλήσεις σε μη γεωγραφικούς αριθμούς</t>
  </si>
  <si>
    <t>Κίνηση αποκλειστικά  Managed VoIP</t>
  </si>
  <si>
    <t xml:space="preserve">Κλήσεις σε μη γεωγραφικούς αριθμούς </t>
  </si>
  <si>
    <t>Ναι</t>
  </si>
  <si>
    <t>Όχι</t>
  </si>
  <si>
    <t xml:space="preserve">Λεπτά κλήσεων που εξυπηρετούνται μέσω άλλων αριθμών (εξαιρούνται κωδικοί πολυμεσικής πληροφόρησης &amp; προσωπικοί αριθμοί) </t>
  </si>
  <si>
    <t>1. Υπηρεσίες τηλεφωνίας σε σταθερή θέση</t>
  </si>
  <si>
    <t>1. Μεταπωλητές (κατά φθίνουσα σειρά του ποσού που τιμολογήσατε)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</si>
  <si>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</si>
  <si>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</si>
  <si>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</si>
  <si>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</si>
  <si>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</si>
  <si>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</si>
  <si>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</si>
  <si>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</si>
  <si>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</si>
  <si>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</si>
  <si>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</si>
  <si>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</si>
  <si>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</si>
  <si>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</si>
  <si>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4.1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</si>
  <si>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</si>
  <si>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</si>
  <si>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</si>
  <si>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</si>
  <si>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</si>
  <si>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</si>
  <si>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</si>
  <si>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</si>
  <si>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</si>
  <si>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</si>
  <si>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</si>
  <si>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</si>
  <si>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</si>
  <si>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</si>
  <si>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</si>
  <si>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Γ</t>
  </si>
  <si>
    <t>Εξυπηρέτηση service providers- μεταπωλητών υπηρεσιών τηλεφωνίας σε σταθερή θέση</t>
  </si>
  <si>
    <t>Λιανική εξερχόμενη κίνηση (σε λεπτά)</t>
  </si>
  <si>
    <t>Β</t>
  </si>
  <si>
    <t>Λιανικά έσοδα (σε ευρώ)</t>
  </si>
  <si>
    <t>Από πελάτες σας (εταιρείες, ιδιώτες) κατόχους αριθμών 800, 801, 18xxx, 70, κ.λπ.</t>
  </si>
  <si>
    <t>από συνδέσεις xDSL (&amp; VDSL) (μέσω ΑΡΥΣ ή ΑΠΤΒ πλήρους ή μεριζόμενης)</t>
  </si>
  <si>
    <t>Έσοδα πρόσβασης συνδρομητών σε τηλεφωνικές υπηρεσίες (αρχική σύνδεση, μεταφορά, κλπ + πρόσβαση σε τηλεφωνικές υπηρεσίες + πρόσθετες διευκολύνσεις)</t>
  </si>
  <si>
    <t>Υπηρεσίες τηλεφωνίας</t>
  </si>
  <si>
    <t>Υπηρεσίες πρόσβασης στο διαδίκτυο</t>
  </si>
  <si>
    <t>Έκδοση 2015-07</t>
  </si>
  <si>
    <t>Λοιποί</t>
  </si>
  <si>
    <t>COSMOTELCO</t>
  </si>
  <si>
    <t>HOL</t>
  </si>
  <si>
    <t>FORTHNET</t>
  </si>
  <si>
    <t>WIND-TELLAS-QTELECOM</t>
  </si>
  <si>
    <t>Γραμμές χονδρικής ΟΤΕ για Προεπιλογή Φορέα και ΧΕΓ</t>
  </si>
  <si>
    <t>Γ.</t>
  </si>
  <si>
    <t>Συνδέσεις για παροχή υπηρεσιών συνδρομητικής τηλεόρασης ή/ και VoD</t>
  </si>
  <si>
    <t>Μέσω δορυφορικού δικτύου</t>
  </si>
  <si>
    <t>Μέσω δικτύου IP</t>
  </si>
  <si>
    <t>Για την παροχή υπηρεσιών συνδρομητικής τηλεόρασης / video-on-demand</t>
  </si>
  <si>
    <t>Ευρυζωνικές συνδέσεις 
(γραμμές αδιάλειπτης πρόσβασης με ταχύτητες καθόδου &gt;= 144Kbps)</t>
  </si>
  <si>
    <t>Μη ευρυζωνικές συνδέσεις 
(γραμμές dial-up &amp; γραμμές αδιάλειπτης πρόσβασης με ταχύτητες καθόδου &lt;144Kbps)</t>
  </si>
  <si>
    <t>Μέσω επίγειου δικτύου</t>
  </si>
  <si>
    <t>Για την παροχή υπηρεσιών διαδικτύου</t>
  </si>
  <si>
    <t xml:space="preserve">Μέσω προεπιλογής φορέα (άσχετα αν η γραμμή μπορεί να ενεργοποιηθεί και για επιλογή) </t>
  </si>
  <si>
    <t>Μέσω επιλογής φορέα αλλά όχι μέσω προεπιλογής φορέα</t>
  </si>
  <si>
    <t>Μέσω επιλογής και προεπιλογής φορέα</t>
  </si>
  <si>
    <t xml:space="preserve">Για την αποκλειστική παροχή υπηρεσιών κλήσεων τηλεφωνίας </t>
  </si>
  <si>
    <t>Καρτοτηλέφωνα</t>
  </si>
  <si>
    <t>1-2 κανάλια</t>
  </si>
  <si>
    <t>Γραμμές ISDN Πρωτεύουσας Πρόσβασης (PRA)</t>
  </si>
  <si>
    <t>Γραμμές ISDN Βασικής Πρόσβασης (BRA)</t>
  </si>
  <si>
    <t xml:space="preserve">Κύριες τηλεφωνικές γραμμές / PSTN </t>
  </si>
  <si>
    <t xml:space="preserve">Για την παροχή υπηρεσιών πρόσβασης και κλήσεων τηλεφωνίας </t>
  </si>
  <si>
    <t>Γραμμές λιανικής</t>
  </si>
  <si>
    <t xml:space="preserve">B. </t>
  </si>
  <si>
    <t>Δορυφορική Πρόσβαση</t>
  </si>
  <si>
    <t>Fixed Wireless Access</t>
  </si>
  <si>
    <t>Γραμμές Ιδιόκτητης Υποδομής</t>
  </si>
  <si>
    <t>Με βάση το φυσικό μέσο, ανεξάρτητα παρεχομένων υπηρεσιών</t>
  </si>
  <si>
    <t>1.</t>
  </si>
  <si>
    <t xml:space="preserve">Γραμμές Πρόσβασης </t>
  </si>
  <si>
    <t>Α.</t>
  </si>
  <si>
    <t>Υπευθυνος επικοινωνίας</t>
  </si>
  <si>
    <t>Συνδέσεις σε σταθερή θέση</t>
  </si>
  <si>
    <t>Έσοδα και κίνηση υπηρεσιών σε σταθερή θέση</t>
  </si>
  <si>
    <t>Μέσω προεπιλογής φορέα και με Χονδρική Εκμίσθωση Γραμμής</t>
  </si>
  <si>
    <t>Μέσω προεπιλογής φορέα χωρίς Χονδρική Εκμίσθωση Γραμμής</t>
  </si>
  <si>
    <t>Προεπιλογή Φορέα με Χονδρική Εκμίσθωση Γραμμής</t>
  </si>
  <si>
    <t>Προεπιλογή Φορέα χωρίς Χονδρική Εκμίσθωση Γραμμής</t>
  </si>
  <si>
    <t>Αριθμός ενεργοποιημένων γραμμών Προεπιλογής Φορέα, με και χωρίς ΧΕΓ, ανά πάροχο</t>
  </si>
  <si>
    <t>Γραμμές</t>
  </si>
  <si>
    <t>Χαλκός (συμπεριλαμβανομένων γραμμών VDSL)</t>
  </si>
  <si>
    <t>Οπτική ίνα (εκτός γραμμών VDSL)</t>
  </si>
  <si>
    <t>Αριθμός γραμμών άλλης τεχνολογίας. Εξηγείστε  στο σχόλιο παραπλεύρως</t>
  </si>
  <si>
    <t>Λοιπών τεχνολογιών. Εξηγείστε  στο σχόλιο παραπλεύρως.</t>
  </si>
  <si>
    <t>Γραμμές που χρησιμοποιούνται για την παροχή managed VoIP καναλιών, βάσει του παρεχόμενου συνολικού αριθμού καναλιών</t>
  </si>
  <si>
    <t>3-8 κανάλια</t>
  </si>
  <si>
    <t>9-30 κανάλια</t>
  </si>
  <si>
    <t>&gt; 30 κανάλια</t>
  </si>
  <si>
    <t>Άλλοι τύποι κλήσεων. Εξηγείστε  στο σχόλιο παραπλεύρως.</t>
  </si>
  <si>
    <t>Άλλα λιανικά έσοδα τηλεφωνίας  που δεν έχουν αναφερθεί ανωτέρω. Εξηγείστε  στο σχόλιο παραπλεύρως.</t>
  </si>
  <si>
    <t>Περίοδος αναφοράς (έτος και εξάμηνο)</t>
  </si>
  <si>
    <t>Από δημόσια κοινόχρηστα τηλέφωνα (εξαιρουμένων κλήσεων με χρήση κωδικού 807)</t>
  </si>
  <si>
    <t>από Δημόσια Κοινόχρηστα Τηλέφωνα (εξαιρουμένων κλήσεων με χρήση κωδικού 807)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</si>
</sst>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69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trike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theme="1"/>
      <name val="Tahoma"/>
      <family val="2"/>
      <charset val="161"/>
    </font>
    <font>
      <sz val="10"/>
      <color theme="0"/>
      <name val="Tahoma"/>
      <family val="2"/>
      <charset val="161"/>
    </font>
  </fonts>
  <fills count="4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</fills>
  <borders count="3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theme="0" tint="-0.1499984740745262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43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0" fillId="0" borderId="0"/>
    <xf numFmtId="0" fontId="21" fillId="0" borderId="0"/>
    <xf numFmtId="0" fontId="15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5" fillId="0" borderId="0"/>
    <xf numFmtId="0" fontId="2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164" fontId="24" fillId="0" borderId="0" applyFont="0" applyFill="0" applyBorder="0" applyAlignment="0" applyProtection="0">
      <alignment vertical="center"/>
    </xf>
    <xf numFmtId="164" fontId="25" fillId="0" borderId="9" applyNumberFormat="0" applyFill="0" applyBorder="0" applyAlignment="0" applyProtection="0">
      <alignment horizontal="center" vertical="center"/>
    </xf>
    <xf numFmtId="0" fontId="18" fillId="0" borderId="0"/>
    <xf numFmtId="165" fontId="15" fillId="0" borderId="0" applyFont="0" applyFill="0" applyBorder="0" applyAlignment="0" applyProtection="0"/>
    <xf numFmtId="0" fontId="23" fillId="0" borderId="0"/>
    <xf numFmtId="9" fontId="15" fillId="0" borderId="0" applyFont="0" applyFill="0" applyBorder="0" applyAlignment="0" applyProtection="0"/>
    <xf numFmtId="0" fontId="15" fillId="0" borderId="0"/>
    <xf numFmtId="0" fontId="22" fillId="0" borderId="0"/>
    <xf numFmtId="0" fontId="26" fillId="0" borderId="0"/>
    <xf numFmtId="0" fontId="27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" fillId="0" borderId="0">
      <alignment vertical="top"/>
    </xf>
    <xf numFmtId="43" fontId="2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2" fillId="0" borderId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2" borderId="0" applyNumberFormat="0" applyBorder="0" applyAlignment="0" applyProtection="0"/>
    <xf numFmtId="0" fontId="32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6" borderId="0" applyNumberFormat="0" applyBorder="0" applyAlignment="0" applyProtection="0"/>
    <xf numFmtId="0" fontId="34" fillId="0" borderId="11" applyNumberFormat="0" applyFill="0" applyAlignment="0" applyProtection="0"/>
    <xf numFmtId="0" fontId="35" fillId="20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37" borderId="12" applyNumberFormat="0" applyAlignment="0" applyProtection="0"/>
    <xf numFmtId="166" fontId="37" fillId="0" borderId="0" applyNumberFormat="0" applyAlignment="0">
      <alignment vertical="center"/>
    </xf>
    <xf numFmtId="0" fontId="39" fillId="38" borderId="13" applyNumberFormat="0" applyProtection="0">
      <alignment horizontal="center" vertical="center" wrapText="1"/>
    </xf>
    <xf numFmtId="0" fontId="39" fillId="38" borderId="0" applyNumberFormat="0" applyBorder="0" applyProtection="0">
      <alignment horizontal="centerContinuous" vertical="center"/>
    </xf>
    <xf numFmtId="0" fontId="40" fillId="39" borderId="0" applyNumberFormat="0">
      <alignment horizontal="center" vertical="top" wrapText="1"/>
    </xf>
    <xf numFmtId="0" fontId="40" fillId="39" borderId="0" applyNumberFormat="0">
      <alignment horizontal="left" vertical="top" wrapText="1"/>
    </xf>
    <xf numFmtId="0" fontId="40" fillId="39" borderId="0" applyNumberFormat="0">
      <alignment horizontal="centerContinuous" vertical="top"/>
    </xf>
    <xf numFmtId="0" fontId="36" fillId="39" borderId="0" applyNumberFormat="0">
      <alignment horizontal="center" vertical="top" wrapText="1"/>
    </xf>
    <xf numFmtId="0" fontId="40" fillId="40" borderId="0" applyNumberFormat="0">
      <alignment horizontal="center" vertical="top" wrapText="1"/>
    </xf>
    <xf numFmtId="0" fontId="41" fillId="0" borderId="14" applyNumberFormat="0" applyFont="0" applyFill="0" applyAlignment="0" applyProtection="0">
      <alignment horizontal="left"/>
    </xf>
    <xf numFmtId="167" fontId="36" fillId="0" borderId="0" applyFont="0" applyFill="0" applyBorder="0" applyAlignment="0" applyProtection="0">
      <alignment vertical="center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21" borderId="0" applyNumberFormat="0" applyBorder="0" applyAlignment="0" applyProtection="0"/>
    <xf numFmtId="0" fontId="44" fillId="39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5" applyNumberFormat="0" applyFill="0" applyAlignment="0" applyProtection="0"/>
    <xf numFmtId="0" fontId="50" fillId="0" borderId="16" applyNumberFormat="0" applyFill="0" applyAlignment="0" applyProtection="0"/>
    <xf numFmtId="0" fontId="51" fillId="0" borderId="17" applyNumberFormat="0" applyFill="0" applyAlignment="0" applyProtection="0"/>
    <xf numFmtId="0" fontId="51" fillId="0" borderId="0" applyNumberFormat="0" applyFill="0" applyBorder="0" applyAlignment="0" applyProtection="0"/>
    <xf numFmtId="0" fontId="36" fillId="41" borderId="0" applyNumberFormat="0" applyFont="0" applyBorder="0" applyAlignment="0" applyProtection="0">
      <alignment vertical="center"/>
    </xf>
    <xf numFmtId="0" fontId="52" fillId="0" borderId="11" applyNumberFormat="0" applyFill="0" applyAlignment="0" applyProtection="0"/>
    <xf numFmtId="0" fontId="36" fillId="0" borderId="18" applyNumberFormat="0" applyAlignment="0">
      <alignment vertical="center"/>
    </xf>
    <xf numFmtId="0" fontId="36" fillId="0" borderId="19" applyNumberFormat="0" applyAlignment="0">
      <alignment vertical="center"/>
      <protection locked="0"/>
    </xf>
    <xf numFmtId="183" fontId="36" fillId="42" borderId="19" applyNumberFormat="0" applyAlignment="0">
      <alignment vertical="center"/>
      <protection locked="0"/>
    </xf>
    <xf numFmtId="0" fontId="36" fillId="43" borderId="0" applyNumberFormat="0" applyAlignment="0">
      <alignment vertical="center"/>
    </xf>
    <xf numFmtId="0" fontId="36" fillId="44" borderId="0" applyNumberFormat="0" applyAlignment="0">
      <alignment vertical="center"/>
    </xf>
    <xf numFmtId="0" fontId="36" fillId="43" borderId="0" applyNumberFormat="0" applyAlignment="0">
      <alignment vertical="center"/>
    </xf>
    <xf numFmtId="0" fontId="36" fillId="0" borderId="20" applyNumberFormat="0" applyAlignment="0">
      <alignment vertical="center"/>
      <protection locked="0"/>
    </xf>
    <xf numFmtId="0" fontId="53" fillId="24" borderId="21" applyNumberFormat="0" applyAlignment="0" applyProtection="0"/>
    <xf numFmtId="0" fontId="54" fillId="0" borderId="22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45" borderId="0" applyNumberFormat="0" applyBorder="0" applyAlignment="0" applyProtection="0"/>
    <xf numFmtId="0" fontId="15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3" fontId="36" fillId="0" borderId="0" applyFont="0" applyFill="0" applyBorder="0" applyAlignment="0" applyProtection="0">
      <alignment vertical="center"/>
    </xf>
    <xf numFmtId="166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0" fontId="36" fillId="46" borderId="0" applyNumberFormat="0" applyFont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185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3" applyNumberFormat="0" applyFont="0" applyFill="0" applyAlignment="0" applyProtection="0"/>
    <xf numFmtId="0" fontId="39" fillId="38" borderId="24" applyNumberFormat="0" applyBorder="0" applyProtection="0">
      <alignment horizontal="left" wrapText="1"/>
    </xf>
    <xf numFmtId="0" fontId="39" fillId="38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5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3" fontId="40" fillId="0" borderId="26" applyNumberFormat="0" applyFill="0" applyAlignment="0" applyProtection="0">
      <alignment vertical="center"/>
    </xf>
    <xf numFmtId="183" fontId="36" fillId="0" borderId="27" applyNumberFormat="0" applyFont="0" applyFill="0" applyAlignment="0" applyProtection="0">
      <alignment vertical="center"/>
    </xf>
    <xf numFmtId="0" fontId="36" fillId="17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3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38" borderId="13" applyNumberFormat="0" applyProtection="0">
      <alignment horizontal="left" vertical="center"/>
    </xf>
    <xf numFmtId="183" fontId="40" fillId="0" borderId="0" applyNumberFormat="0" applyFill="0" applyBorder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183" fontId="40" fillId="39" borderId="0" applyNumberFormat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38" borderId="0" applyNumberFormat="0" applyBorder="0" applyProtection="0">
      <alignment horizontal="left"/>
    </xf>
    <xf numFmtId="43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>
      <alignment vertical="top"/>
    </xf>
    <xf numFmtId="187" fontId="31" fillId="0" borderId="0" applyFont="0" applyFill="0" applyBorder="0" applyAlignment="0" applyProtection="0"/>
    <xf numFmtId="188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2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7" fillId="8" borderId="4" xfId="1" applyFont="1" applyFill="1" applyBorder="1" applyAlignment="1">
      <alignment vertical="top" wrapText="1"/>
    </xf>
    <xf numFmtId="0" fontId="8" fillId="8" borderId="4" xfId="1" applyFont="1" applyFill="1" applyBorder="1" applyAlignment="1">
      <alignment vertical="center"/>
    </xf>
    <xf numFmtId="0" fontId="3" fillId="9" borderId="1" xfId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vertical="top" wrapText="1"/>
    </xf>
    <xf numFmtId="3" fontId="9" fillId="10" borderId="1" xfId="1" applyNumberFormat="1" applyFont="1" applyFill="1" applyBorder="1" applyAlignment="1">
      <alignment vertical="center" wrapText="1"/>
    </xf>
    <xf numFmtId="0" fontId="10" fillId="11" borderId="1" xfId="1" applyFont="1" applyFill="1" applyBorder="1" applyAlignment="1">
      <alignment horizontal="right" vertical="center" wrapText="1"/>
    </xf>
    <xf numFmtId="3" fontId="9" fillId="12" borderId="1" xfId="1" applyNumberFormat="1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vertical="center"/>
    </xf>
    <xf numFmtId="0" fontId="11" fillId="0" borderId="0" xfId="1" applyFont="1" applyAlignment="1">
      <alignment horizontal="left" vertical="center"/>
    </xf>
    <xf numFmtId="0" fontId="3" fillId="0" borderId="6" xfId="1" applyFont="1" applyBorder="1" applyAlignment="1">
      <alignment vertical="top" wrapText="1"/>
    </xf>
    <xf numFmtId="0" fontId="11" fillId="0" borderId="0" xfId="1" applyFont="1" applyAlignment="1">
      <alignment horizontal="right" vertical="center"/>
    </xf>
    <xf numFmtId="0" fontId="13" fillId="0" borderId="0" xfId="1" applyFont="1" applyAlignment="1">
      <alignment horizontal="right" vertical="center"/>
    </xf>
    <xf numFmtId="0" fontId="14" fillId="0" borderId="0" xfId="1" applyFont="1" applyAlignment="1">
      <alignment horizontal="left" vertical="center"/>
    </xf>
    <xf numFmtId="0" fontId="3" fillId="2" borderId="8" xfId="1" applyFont="1" applyFill="1" applyBorder="1" applyAlignment="1">
      <alignment vertical="top" wrapText="1"/>
    </xf>
    <xf numFmtId="0" fontId="3" fillId="0" borderId="0" xfId="1" applyFont="1" applyAlignment="1">
      <alignment vertical="top" wrapText="1"/>
    </xf>
    <xf numFmtId="0" fontId="28" fillId="2" borderId="1" xfId="1" applyFont="1" applyFill="1" applyBorder="1" applyAlignment="1">
      <alignment vertical="center" wrapText="1"/>
    </xf>
    <xf numFmtId="0" fontId="6" fillId="7" borderId="1" xfId="1" applyFont="1" applyFill="1" applyBorder="1" applyAlignment="1">
      <alignment horizontal="center" vertical="center" wrapText="1"/>
    </xf>
    <xf numFmtId="0" fontId="10" fillId="13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6" fillId="7" borderId="8" xfId="1" applyFont="1" applyFill="1" applyBorder="1" applyAlignment="1">
      <alignment horizontal="center" vertical="center" wrapText="1"/>
    </xf>
    <xf numFmtId="0" fontId="6" fillId="18" borderId="1" xfId="1" applyFont="1" applyFill="1" applyBorder="1" applyAlignment="1">
      <alignment vertical="center" wrapText="1"/>
    </xf>
    <xf numFmtId="3" fontId="9" fillId="15" borderId="1" xfId="1" applyNumberFormat="1" applyFont="1" applyFill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6" fillId="47" borderId="1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6" fillId="47" borderId="10" xfId="1" applyFont="1" applyFill="1" applyBorder="1" applyAlignment="1">
      <alignment vertical="center" wrapText="1"/>
    </xf>
    <xf numFmtId="0" fontId="6" fillId="18" borderId="1" xfId="1" applyFont="1" applyFill="1" applyBorder="1" applyAlignment="1">
      <alignment horizontal="right" vertical="center" wrapText="1"/>
    </xf>
    <xf numFmtId="0" fontId="3" fillId="15" borderId="8" xfId="1" applyFont="1" applyFill="1" applyBorder="1" applyAlignment="1">
      <alignment vertical="top" wrapText="1"/>
    </xf>
    <xf numFmtId="0" fontId="6" fillId="47" borderId="2" xfId="1" applyFont="1" applyFill="1" applyBorder="1" applyAlignment="1">
      <alignment vertical="center" wrapText="1"/>
    </xf>
    <xf numFmtId="0" fontId="8" fillId="8" borderId="28" xfId="1" applyFont="1" applyFill="1" applyBorder="1" applyAlignment="1">
      <alignment horizontal="right" vertical="center" wrapText="1"/>
    </xf>
    <xf numFmtId="0" fontId="6" fillId="6" borderId="1" xfId="1" applyFont="1" applyFill="1" applyBorder="1" applyAlignment="1">
      <alignment horizontal="right" vertical="center" wrapText="1"/>
    </xf>
    <xf numFmtId="0" fontId="3" fillId="0" borderId="0" xfId="1" applyFont="1" applyAlignment="1">
      <alignment horizontal="right" vertical="center" wrapText="1"/>
    </xf>
    <xf numFmtId="0" fontId="3" fillId="14" borderId="1" xfId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right" vertical="center" wrapText="1"/>
    </xf>
    <xf numFmtId="0" fontId="7" fillId="8" borderId="29" xfId="1" applyFont="1" applyFill="1" applyBorder="1" applyAlignment="1">
      <alignment vertical="top" wrapText="1"/>
    </xf>
    <xf numFmtId="0" fontId="3" fillId="0" borderId="0" xfId="1" applyFont="1" applyAlignment="1">
      <alignment vertical="center" wrapText="1"/>
    </xf>
    <xf numFmtId="3" fontId="3" fillId="0" borderId="1" xfId="1" applyNumberFormat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6" fillId="6" borderId="1" xfId="1" applyFont="1" applyFill="1" applyBorder="1" applyAlignment="1">
      <alignment vertical="center" wrapText="1"/>
    </xf>
    <xf numFmtId="0" fontId="28" fillId="0" borderId="0" xfId="1" applyFont="1" applyAlignment="1">
      <alignment vertical="top" wrapText="1"/>
    </xf>
    <xf numFmtId="0" fontId="28" fillId="2" borderId="5" xfId="1" applyFont="1" applyFill="1" applyBorder="1" applyAlignment="1">
      <alignment vertical="center" wrapText="1"/>
    </xf>
    <xf numFmtId="0" fontId="3" fillId="11" borderId="1" xfId="1" applyFont="1" applyFill="1" applyBorder="1" applyAlignment="1">
      <alignment horizontal="right" vertical="center" wrapText="1"/>
    </xf>
    <xf numFmtId="0" fontId="3" fillId="14" borderId="1" xfId="1" applyFont="1" applyFill="1" applyBorder="1" applyAlignment="1">
      <alignment horizontal="center" vertical="center" wrapText="1"/>
    </xf>
    <xf numFmtId="0" fontId="3" fillId="3" borderId="1" xfId="1" quotePrefix="1" applyFont="1" applyFill="1" applyBorder="1" applyAlignment="1">
      <alignment horizontal="right" vertical="center" wrapText="1"/>
    </xf>
    <xf numFmtId="16" fontId="3" fillId="3" borderId="1" xfId="1" quotePrefix="1" applyNumberFormat="1" applyFont="1" applyFill="1" applyBorder="1" applyAlignment="1">
      <alignment horizontal="right" vertical="center" wrapText="1"/>
    </xf>
    <xf numFmtId="3" fontId="67" fillId="0" borderId="3" xfId="1" applyNumberFormat="1" applyFont="1" applyBorder="1" applyAlignment="1">
      <alignment vertical="center"/>
    </xf>
    <xf numFmtId="0" fontId="3" fillId="0" borderId="30" xfId="1" applyFont="1" applyBorder="1" applyAlignment="1">
      <alignment vertical="top" wrapText="1"/>
    </xf>
    <xf numFmtId="0" fontId="12" fillId="3" borderId="1" xfId="1" applyFont="1" applyFill="1" applyBorder="1" applyAlignment="1">
      <alignment horizontal="right" vertical="center" wrapText="1"/>
    </xf>
    <xf numFmtId="0" fontId="8" fillId="8" borderId="4" xfId="1" applyFont="1" applyFill="1" applyBorder="1" applyAlignment="1">
      <alignment vertical="center" wrapText="1"/>
    </xf>
    <xf numFmtId="0" fontId="68" fillId="0" borderId="0" xfId="1" applyFont="1" applyFill="1" applyAlignment="1">
      <alignment vertical="top" wrapText="1"/>
    </xf>
    <xf numFmtId="0" fontId="68" fillId="0" borderId="0" xfId="1" quotePrefix="1" applyFont="1" applyFill="1" applyAlignment="1">
      <alignment vertical="top" wrapText="1"/>
    </xf>
    <xf numFmtId="0" fontId="10" fillId="0" borderId="7" xfId="1" applyFont="1" applyBorder="1" applyAlignment="1" applyProtection="1">
      <alignment horizontal="left" vertical="center"/>
      <protection locked="0"/>
    </xf>
    <xf numFmtId="0" fontId="10" fillId="16" borderId="31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0" fillId="16" borderId="31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9" fillId="16" borderId="1" xfId="1" applyNumberFormat="1" applyFont="1" applyFill="1" applyBorder="1" applyAlignment="1" applyProtection="1">
      <alignment vertical="center" wrapText="1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</cellXfs>
  <cellStyles count="868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" xfId="0" builtinId="0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5"/>
    <cellStyle name="Κόμμα 2" xfId="8"/>
    <cellStyle name="Κόμμα 3" xfId="727"/>
    <cellStyle name="Κόμμα 4" xfId="866"/>
    <cellStyle name="Ποσοστό 2" xfId="867"/>
    <cellStyle name="Στυλ 1" xfId="860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855022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4552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855022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4552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tabSelected="1" zoomScale="80" zoomScaleNormal="80" zoomScaleSheetLayoutView="90" zoomScalePageLayoutView="90" workbookViewId="0">
      <selection activeCell="E15" sqref="E15"/>
    </sheetView>
  </sheetViews>
  <sheetFormatPr defaultColWidth="10.125" defaultRowHeight="12.75"/>
  <cols>
    <col min="1" max="1" width="5.125" style="41" customWidth="1"/>
    <col min="2" max="2" width="72.625" style="23" customWidth="1"/>
    <col min="3" max="4" width="24.625" style="23" customWidth="1"/>
    <col min="5" max="8" width="18.625" style="23" customWidth="1"/>
    <col min="9" max="16384" width="10.125" style="23"/>
  </cols>
  <sheetData>
    <row r="1" spans="1:8" ht="27" customHeight="1">
      <c r="C1" s="21" t="s">
        <v>111</v>
      </c>
    </row>
    <row r="2" spans="1:8" ht="9.9499999999999993" customHeight="1"/>
    <row r="3" spans="1:8" ht="18" customHeight="1">
      <c r="B3" s="20" t="s">
        <v>2</v>
      </c>
      <c r="C3" s="62"/>
      <c r="D3" s="18"/>
      <c r="E3" s="18"/>
      <c r="F3" s="18"/>
      <c r="G3" s="18"/>
      <c r="H3" s="57"/>
    </row>
    <row r="4" spans="1:8" ht="18" customHeight="1" thickBot="1">
      <c r="B4" s="20" t="s">
        <v>1</v>
      </c>
      <c r="C4" s="62"/>
      <c r="D4" s="18"/>
      <c r="E4" s="18"/>
      <c r="F4" s="18"/>
      <c r="G4" s="18"/>
      <c r="H4" s="57"/>
    </row>
    <row r="5" spans="1:8" ht="18" customHeight="1" thickBot="1">
      <c r="B5" s="20" t="s">
        <v>129</v>
      </c>
      <c r="C5" s="63"/>
      <c r="D5" s="65"/>
      <c r="E5" s="18"/>
      <c r="F5" s="18"/>
      <c r="G5" s="18"/>
      <c r="H5" s="57"/>
    </row>
    <row r="6" spans="1:8" ht="18" customHeight="1">
      <c r="B6" s="19" t="s">
        <v>110</v>
      </c>
      <c r="C6" s="64"/>
      <c r="D6" s="18"/>
      <c r="E6" s="18"/>
      <c r="F6" s="18"/>
      <c r="G6" s="18"/>
      <c r="H6" s="57"/>
    </row>
    <row r="7" spans="1:8" ht="12" customHeight="1">
      <c r="C7" s="17" t="s">
        <v>75</v>
      </c>
    </row>
    <row r="8" spans="1:8" ht="7.5" customHeight="1">
      <c r="A8" s="44"/>
      <c r="B8" s="43"/>
      <c r="C8" s="43"/>
      <c r="D8" s="43"/>
      <c r="E8" s="43"/>
      <c r="F8" s="43"/>
      <c r="G8" s="43"/>
      <c r="H8" s="43"/>
    </row>
    <row r="9" spans="1:8" ht="21" customHeight="1">
      <c r="A9" s="39" t="s">
        <v>109</v>
      </c>
      <c r="B9" s="9" t="s">
        <v>108</v>
      </c>
      <c r="C9" s="8"/>
      <c r="D9" s="8"/>
      <c r="E9" s="8"/>
      <c r="F9" s="8"/>
      <c r="G9" s="8"/>
      <c r="H9" s="45"/>
    </row>
    <row r="10" spans="1:8" ht="9" customHeight="1">
      <c r="A10" s="44"/>
      <c r="B10" s="43"/>
      <c r="C10" s="43"/>
      <c r="D10" s="43"/>
      <c r="E10" s="43"/>
      <c r="F10" s="43"/>
      <c r="G10" s="43"/>
      <c r="H10" s="43"/>
    </row>
    <row r="11" spans="1:8" ht="27.95" customHeight="1">
      <c r="A11" s="40" t="s">
        <v>107</v>
      </c>
      <c r="B11" s="49" t="s">
        <v>106</v>
      </c>
      <c r="C11" s="6" t="s">
        <v>105</v>
      </c>
      <c r="D11" s="1"/>
      <c r="E11" s="1"/>
      <c r="F11" s="1"/>
      <c r="G11" s="48"/>
      <c r="H11" s="1"/>
    </row>
    <row r="12" spans="1:8" ht="15.95" customHeight="1">
      <c r="A12" s="3" t="s">
        <v>36</v>
      </c>
      <c r="B12" s="2" t="s">
        <v>119</v>
      </c>
      <c r="C12" s="69"/>
      <c r="D12" s="1"/>
      <c r="E12" s="1"/>
      <c r="F12" s="1"/>
      <c r="G12" s="48"/>
      <c r="H12" s="1"/>
    </row>
    <row r="13" spans="1:8" ht="15.95" customHeight="1">
      <c r="A13" s="3" t="s">
        <v>37</v>
      </c>
      <c r="B13" s="2" t="s">
        <v>120</v>
      </c>
      <c r="C13" s="69"/>
      <c r="D13" s="1"/>
      <c r="E13" s="1"/>
      <c r="F13" s="1"/>
      <c r="G13" s="48"/>
      <c r="H13" s="1"/>
    </row>
    <row r="14" spans="1:8" ht="15.95" customHeight="1">
      <c r="A14" s="3" t="s">
        <v>38</v>
      </c>
      <c r="B14" s="2" t="s">
        <v>104</v>
      </c>
      <c r="C14" s="69"/>
      <c r="D14" s="1"/>
      <c r="E14" s="1"/>
      <c r="F14" s="1"/>
      <c r="G14" s="48"/>
      <c r="H14" s="1"/>
    </row>
    <row r="15" spans="1:8" ht="15.95" customHeight="1">
      <c r="A15" s="3" t="s">
        <v>39</v>
      </c>
      <c r="B15" s="2" t="s">
        <v>103</v>
      </c>
      <c r="C15" s="66"/>
      <c r="D15" s="1"/>
      <c r="E15" s="1"/>
      <c r="F15" s="1"/>
      <c r="G15" s="48"/>
      <c r="H15" s="1"/>
    </row>
    <row r="16" spans="1:8" ht="15.95" customHeight="1">
      <c r="A16" s="3" t="s">
        <v>40</v>
      </c>
      <c r="B16" s="2" t="s">
        <v>122</v>
      </c>
      <c r="C16" s="66"/>
      <c r="D16" s="1"/>
      <c r="E16" s="1"/>
      <c r="F16" s="48"/>
      <c r="G16" s="48"/>
      <c r="H16" s="1"/>
    </row>
    <row r="17" spans="1:8" ht="9.9499999999999993" customHeight="1">
      <c r="A17" s="44"/>
      <c r="B17" s="43"/>
      <c r="C17" s="43"/>
      <c r="D17" s="43"/>
      <c r="E17" s="43"/>
      <c r="F17" s="43"/>
      <c r="G17" s="43"/>
      <c r="H17" s="43"/>
    </row>
    <row r="18" spans="1:8" ht="21" customHeight="1">
      <c r="A18" s="39" t="s">
        <v>102</v>
      </c>
      <c r="B18" s="9" t="s">
        <v>101</v>
      </c>
      <c r="C18" s="8"/>
      <c r="D18" s="8"/>
      <c r="E18" s="8"/>
      <c r="F18" s="8"/>
      <c r="G18" s="8"/>
      <c r="H18" s="45"/>
    </row>
    <row r="19" spans="1:8" ht="9.9499999999999993" customHeight="1">
      <c r="A19" s="44"/>
      <c r="B19" s="43"/>
      <c r="C19" s="43"/>
      <c r="D19" s="43"/>
      <c r="E19" s="43"/>
      <c r="F19" s="43"/>
      <c r="G19" s="43"/>
      <c r="H19" s="43"/>
    </row>
    <row r="20" spans="1:8" s="46" customFormat="1" ht="21" customHeight="1">
      <c r="A20" s="40">
        <v>1</v>
      </c>
      <c r="B20" s="49" t="s">
        <v>100</v>
      </c>
      <c r="C20" s="53" t="s">
        <v>118</v>
      </c>
      <c r="D20" s="48"/>
      <c r="E20" s="48"/>
      <c r="F20" s="48"/>
      <c r="G20" s="48"/>
      <c r="H20" s="48"/>
    </row>
    <row r="21" spans="1:8" ht="15.95" customHeight="1">
      <c r="A21" s="3" t="s">
        <v>36</v>
      </c>
      <c r="B21" s="2" t="s">
        <v>99</v>
      </c>
      <c r="C21" s="69"/>
      <c r="D21" s="48"/>
      <c r="E21" s="48"/>
      <c r="F21" s="1"/>
      <c r="G21" s="48"/>
      <c r="H21" s="1"/>
    </row>
    <row r="22" spans="1:8" ht="15.95" customHeight="1">
      <c r="A22" s="3" t="s">
        <v>37</v>
      </c>
      <c r="B22" s="2" t="s">
        <v>98</v>
      </c>
      <c r="C22" s="69"/>
      <c r="D22" s="48"/>
      <c r="E22" s="48"/>
      <c r="F22" s="1"/>
      <c r="G22" s="48"/>
      <c r="H22" s="1"/>
    </row>
    <row r="23" spans="1:8" ht="15.95" customHeight="1">
      <c r="A23" s="3" t="s">
        <v>38</v>
      </c>
      <c r="B23" s="2" t="s">
        <v>97</v>
      </c>
      <c r="C23" s="69"/>
      <c r="D23" s="48"/>
      <c r="E23" s="48"/>
      <c r="F23" s="1"/>
      <c r="G23" s="48"/>
      <c r="H23" s="1"/>
    </row>
    <row r="24" spans="1:8" ht="15.95" customHeight="1">
      <c r="A24" s="3" t="s">
        <v>39</v>
      </c>
      <c r="B24" s="54" t="s">
        <v>121</v>
      </c>
      <c r="C24" s="66"/>
      <c r="D24" s="48"/>
      <c r="E24" s="48"/>
      <c r="F24" s="1"/>
      <c r="G24" s="48"/>
      <c r="H24" s="1"/>
    </row>
    <row r="25" spans="1:8" ht="26.25" customHeight="1">
      <c r="A25" s="3" t="s">
        <v>40</v>
      </c>
      <c r="B25" s="52" t="s">
        <v>123</v>
      </c>
      <c r="C25" s="56">
        <f>SUM(C26:C29)</f>
        <v>0</v>
      </c>
      <c r="D25" s="48"/>
      <c r="E25" s="48"/>
      <c r="F25" s="48"/>
      <c r="G25" s="48"/>
      <c r="H25" s="1"/>
    </row>
    <row r="26" spans="1:8" ht="15.95" customHeight="1">
      <c r="A26" s="3" t="s">
        <v>41</v>
      </c>
      <c r="B26" s="55" t="s">
        <v>96</v>
      </c>
      <c r="C26" s="66"/>
      <c r="D26" s="48"/>
      <c r="E26" s="48"/>
      <c r="F26" s="1"/>
      <c r="G26" s="48"/>
      <c r="H26" s="1"/>
    </row>
    <row r="27" spans="1:8" ht="15.95" customHeight="1">
      <c r="A27" s="3" t="s">
        <v>50</v>
      </c>
      <c r="B27" s="54" t="s">
        <v>124</v>
      </c>
      <c r="C27" s="66"/>
      <c r="D27" s="48"/>
      <c r="E27" s="48"/>
      <c r="F27" s="1"/>
      <c r="G27" s="48"/>
      <c r="H27" s="1"/>
    </row>
    <row r="28" spans="1:8" ht="15.95" customHeight="1">
      <c r="A28" s="3" t="s">
        <v>51</v>
      </c>
      <c r="B28" s="54" t="s">
        <v>125</v>
      </c>
      <c r="C28" s="66"/>
      <c r="D28" s="48"/>
      <c r="E28" s="48"/>
      <c r="F28" s="1"/>
      <c r="G28" s="48"/>
      <c r="H28" s="1"/>
    </row>
    <row r="29" spans="1:8" ht="15.95" customHeight="1">
      <c r="A29" s="3" t="s">
        <v>52</v>
      </c>
      <c r="B29" s="54" t="s">
        <v>126</v>
      </c>
      <c r="C29" s="66"/>
      <c r="D29" s="48"/>
      <c r="E29" s="48"/>
      <c r="F29" s="1"/>
      <c r="G29" s="48"/>
      <c r="H29" s="1"/>
    </row>
    <row r="30" spans="1:8" ht="15.95" customHeight="1">
      <c r="A30" s="3" t="s">
        <v>53</v>
      </c>
      <c r="B30" s="52" t="s">
        <v>95</v>
      </c>
      <c r="C30" s="66"/>
      <c r="D30" s="48"/>
      <c r="E30" s="48"/>
      <c r="F30" s="48"/>
      <c r="G30" s="48"/>
      <c r="H30" s="48"/>
    </row>
    <row r="31" spans="1:8" ht="6.75" customHeight="1">
      <c r="A31" s="44"/>
      <c r="B31" s="43"/>
      <c r="C31" s="43"/>
      <c r="D31" s="43"/>
      <c r="E31" s="43"/>
      <c r="F31" s="43"/>
      <c r="G31" s="43"/>
      <c r="H31" s="43"/>
    </row>
    <row r="32" spans="1:8" s="46" customFormat="1" ht="21" customHeight="1">
      <c r="A32" s="40">
        <v>2</v>
      </c>
      <c r="B32" s="49" t="s">
        <v>94</v>
      </c>
      <c r="C32" s="53" t="s">
        <v>118</v>
      </c>
      <c r="D32" s="48"/>
      <c r="E32" s="48"/>
      <c r="F32" s="48"/>
      <c r="G32" s="48"/>
      <c r="H32" s="48"/>
    </row>
    <row r="33" spans="1:12" s="46" customFormat="1" ht="15.95" customHeight="1">
      <c r="A33" s="3" t="s">
        <v>42</v>
      </c>
      <c r="B33" s="52" t="s">
        <v>93</v>
      </c>
      <c r="C33" s="16">
        <f>C34+C35</f>
        <v>0</v>
      </c>
      <c r="D33" s="48"/>
      <c r="E33" s="48"/>
      <c r="F33" s="48"/>
      <c r="G33" s="48"/>
      <c r="H33" s="48"/>
    </row>
    <row r="34" spans="1:12" ht="15.95" customHeight="1">
      <c r="A34" s="3" t="s">
        <v>43</v>
      </c>
      <c r="B34" s="2" t="s">
        <v>92</v>
      </c>
      <c r="C34" s="66"/>
      <c r="D34" s="48"/>
      <c r="E34" s="48"/>
      <c r="F34" s="48"/>
      <c r="G34" s="48"/>
      <c r="H34" s="48"/>
    </row>
    <row r="35" spans="1:12" ht="15.95" customHeight="1">
      <c r="A35" s="3" t="s">
        <v>44</v>
      </c>
      <c r="B35" s="2" t="s">
        <v>91</v>
      </c>
      <c r="C35" s="16">
        <f>SUM(C36:C37)</f>
        <v>0</v>
      </c>
      <c r="D35" s="48"/>
      <c r="E35" s="48"/>
      <c r="F35" s="48"/>
      <c r="G35" s="48"/>
      <c r="H35" s="48"/>
    </row>
    <row r="36" spans="1:12" s="50" customFormat="1" ht="15.95" customHeight="1">
      <c r="A36" s="3" t="s">
        <v>45</v>
      </c>
      <c r="B36" s="2" t="s">
        <v>113</v>
      </c>
      <c r="C36" s="66"/>
      <c r="D36" s="51"/>
      <c r="E36" s="51"/>
      <c r="F36" s="51"/>
      <c r="G36" s="51"/>
      <c r="H36" s="51"/>
    </row>
    <row r="37" spans="1:12" s="50" customFormat="1" ht="15.95" customHeight="1">
      <c r="A37" s="3" t="s">
        <v>46</v>
      </c>
      <c r="B37" s="2" t="s">
        <v>114</v>
      </c>
      <c r="C37" s="66"/>
      <c r="D37" s="51"/>
      <c r="E37" s="51"/>
      <c r="F37" s="51"/>
      <c r="G37" s="51"/>
      <c r="H37" s="51"/>
    </row>
    <row r="38" spans="1:12" ht="6" customHeight="1">
      <c r="A38" s="44"/>
      <c r="B38" s="43"/>
      <c r="C38" s="43"/>
      <c r="D38" s="43"/>
      <c r="E38" s="43"/>
      <c r="F38" s="43"/>
      <c r="G38" s="43"/>
      <c r="H38" s="43"/>
    </row>
    <row r="39" spans="1:12" ht="21" customHeight="1">
      <c r="A39" s="40">
        <v>3</v>
      </c>
      <c r="B39" s="49" t="s">
        <v>90</v>
      </c>
      <c r="C39" s="6" t="s">
        <v>89</v>
      </c>
      <c r="D39" s="5" t="s">
        <v>84</v>
      </c>
      <c r="E39" s="42" t="s">
        <v>3</v>
      </c>
      <c r="F39" s="1"/>
      <c r="G39" s="48"/>
      <c r="H39" s="1"/>
    </row>
    <row r="40" spans="1:12" ht="32.1" customHeight="1">
      <c r="A40" s="3" t="s">
        <v>47</v>
      </c>
      <c r="B40" s="2" t="s">
        <v>88</v>
      </c>
      <c r="C40" s="66"/>
      <c r="D40" s="66"/>
      <c r="E40" s="47">
        <f>SUM(C40:D40)</f>
        <v>0</v>
      </c>
      <c r="F40" s="1"/>
      <c r="G40" s="1"/>
      <c r="H40" s="1"/>
    </row>
    <row r="41" spans="1:12" ht="32.1" customHeight="1">
      <c r="A41" s="3" t="s">
        <v>48</v>
      </c>
      <c r="B41" s="2" t="s">
        <v>87</v>
      </c>
      <c r="C41" s="66"/>
      <c r="D41" s="66"/>
      <c r="E41" s="47">
        <f>SUM(C41:D41)</f>
        <v>0</v>
      </c>
      <c r="F41" s="1"/>
      <c r="G41" s="1"/>
      <c r="H41" s="1"/>
    </row>
    <row r="42" spans="1:12" ht="6" customHeight="1">
      <c r="A42" s="44"/>
      <c r="B42" s="43"/>
      <c r="C42" s="43"/>
      <c r="D42" s="43"/>
      <c r="E42" s="43"/>
      <c r="F42" s="43"/>
      <c r="G42" s="43"/>
      <c r="H42" s="43"/>
    </row>
    <row r="43" spans="1:12" ht="21" customHeight="1">
      <c r="A43" s="40">
        <v>4</v>
      </c>
      <c r="B43" s="11" t="s">
        <v>86</v>
      </c>
      <c r="C43" s="6" t="s">
        <v>85</v>
      </c>
      <c r="D43" s="5" t="s">
        <v>84</v>
      </c>
      <c r="E43" s="42" t="s">
        <v>3</v>
      </c>
      <c r="F43" s="4"/>
      <c r="G43" s="4"/>
      <c r="H43" s="4"/>
    </row>
    <row r="44" spans="1:12" s="46" customFormat="1" ht="18" customHeight="1">
      <c r="A44" s="3" t="s">
        <v>49</v>
      </c>
      <c r="B44" s="27" t="s">
        <v>83</v>
      </c>
      <c r="C44" s="69"/>
      <c r="D44" s="69"/>
      <c r="E44" s="47">
        <f>SUM(C44:D44)</f>
        <v>0</v>
      </c>
      <c r="F44" s="4"/>
      <c r="G44" s="4"/>
      <c r="H44" s="4"/>
      <c r="I44" s="23"/>
      <c r="J44" s="23"/>
      <c r="K44" s="23"/>
      <c r="L44" s="23"/>
    </row>
    <row r="45" spans="1:12" ht="7.5" customHeight="1">
      <c r="A45" s="44"/>
      <c r="B45" s="43"/>
      <c r="C45" s="43"/>
      <c r="D45" s="43"/>
      <c r="E45" s="43"/>
      <c r="F45" s="43"/>
      <c r="G45" s="43"/>
      <c r="H45" s="43"/>
    </row>
    <row r="46" spans="1:12" ht="21" customHeight="1">
      <c r="A46" s="39" t="s">
        <v>82</v>
      </c>
      <c r="B46" s="9" t="s">
        <v>81</v>
      </c>
      <c r="C46" s="8"/>
      <c r="D46" s="8"/>
      <c r="E46" s="8"/>
      <c r="F46" s="8"/>
      <c r="G46" s="8"/>
      <c r="H46" s="45"/>
    </row>
    <row r="47" spans="1:12" ht="3.75" customHeight="1">
      <c r="A47" s="44"/>
      <c r="B47" s="43"/>
      <c r="C47" s="43"/>
      <c r="D47" s="43"/>
      <c r="E47" s="43"/>
      <c r="F47" s="43"/>
      <c r="G47" s="43"/>
      <c r="H47" s="43"/>
    </row>
    <row r="48" spans="1:12" ht="21" customHeight="1">
      <c r="A48" s="40">
        <v>1</v>
      </c>
      <c r="B48" s="11" t="s">
        <v>117</v>
      </c>
      <c r="C48" s="6" t="s">
        <v>80</v>
      </c>
      <c r="D48" s="6" t="s">
        <v>79</v>
      </c>
      <c r="E48" s="6" t="s">
        <v>78</v>
      </c>
      <c r="F48" s="6" t="s">
        <v>77</v>
      </c>
      <c r="G48" s="6" t="s">
        <v>76</v>
      </c>
      <c r="H48" s="42" t="s">
        <v>3</v>
      </c>
    </row>
    <row r="49" spans="1:8" ht="15.95" customHeight="1">
      <c r="A49" s="3" t="s">
        <v>36</v>
      </c>
      <c r="B49" s="2" t="s">
        <v>115</v>
      </c>
      <c r="C49" s="66"/>
      <c r="D49" s="66"/>
      <c r="E49" s="66"/>
      <c r="F49" s="66"/>
      <c r="G49" s="66"/>
      <c r="H49" s="16">
        <f>SUM(C49:G49)</f>
        <v>0</v>
      </c>
    </row>
    <row r="50" spans="1:8" ht="15.95" customHeight="1">
      <c r="A50" s="3" t="s">
        <v>37</v>
      </c>
      <c r="B50" s="2" t="s">
        <v>116</v>
      </c>
      <c r="C50" s="66"/>
      <c r="D50" s="66"/>
      <c r="E50" s="66"/>
      <c r="F50" s="66"/>
      <c r="G50" s="66"/>
      <c r="H50" s="16">
        <f>SUM(C50:G50)</f>
        <v>0</v>
      </c>
    </row>
    <row r="51" spans="1:8">
      <c r="A51" s="3" t="s">
        <v>38</v>
      </c>
      <c r="B51" s="2" t="s">
        <v>3</v>
      </c>
      <c r="C51" s="47">
        <f>C49+C50</f>
        <v>0</v>
      </c>
      <c r="D51" s="47">
        <f t="shared" ref="D51:H51" si="0">D49+D50</f>
        <v>0</v>
      </c>
      <c r="E51" s="47">
        <f t="shared" si="0"/>
        <v>0</v>
      </c>
      <c r="F51" s="47">
        <f t="shared" si="0"/>
        <v>0</v>
      </c>
      <c r="G51" s="47">
        <f t="shared" si="0"/>
        <v>0</v>
      </c>
      <c r="H51" s="47">
        <f t="shared" si="0"/>
        <v>0</v>
      </c>
    </row>
    <row r="52" spans="1:8">
      <c r="A52" s="1"/>
      <c r="B52" s="1"/>
      <c r="C52" s="1"/>
      <c r="D52" s="1"/>
      <c r="E52" s="1"/>
      <c r="F52" s="1"/>
      <c r="G52" s="1"/>
      <c r="H52" s="1"/>
    </row>
  </sheetData>
  <sheetProtection algorithmName="SHA-512" hashValue="nH8u0bJQa4s+ulVDBH5ej1zTeS2tq/zqB9MFtCw1PKDxj/uGvc87o+yv7tIploFIoIQJAEdLfLOdtC3S9JBfhw==" saltValue="+E8zaolev4TtxvZ9jjrVAg==" spinCount="100000" sheet="1" scenarios="1"/>
  <dataValidations count="5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4:E44 D11:D16 E12:E16 C12:C16 F39:H39 D32:H37 C34:C37 F11:H16 C40:H41 D20:H30 C21:C30 C49:H51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3"/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type="list" allowBlank="1" showInputMessage="1" showErrorMessage="1" prompt="Εξάμηνο" sqref="D5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64" orientation="landscape" r:id="rId1"/>
  <headerFooter>
    <oddFooter>&amp;L&amp;F&amp;R&amp;P/&amp;N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7"/>
  <sheetViews>
    <sheetView showGridLines="0" topLeftCell="A56" zoomScale="70" zoomScaleNormal="70" zoomScaleSheetLayoutView="100" zoomScalePageLayoutView="50" workbookViewId="0">
      <selection activeCell="B58" activeCellId="11" sqref="C15 C18:C19 C21:C25 C28:C31 C35:C38 C3:C6 D5 C45:D47 F45:G48 H43 C49:D53 B58:G77"/>
    </sheetView>
  </sheetViews>
  <sheetFormatPr defaultColWidth="10.125" defaultRowHeight="12.75"/>
  <cols>
    <col min="1" max="1" width="4.625" style="31" customWidth="1"/>
    <col min="2" max="2" width="60.625" style="23" customWidth="1"/>
    <col min="3" max="3" width="18.625" style="23" customWidth="1"/>
    <col min="4" max="7" width="17.625" style="23" customWidth="1"/>
    <col min="8" max="8" width="18.625" style="23" customWidth="1"/>
    <col min="9" max="16384" width="10.125" style="23"/>
  </cols>
  <sheetData>
    <row r="1" spans="1:8" ht="27" customHeight="1">
      <c r="C1" s="21" t="s">
        <v>112</v>
      </c>
    </row>
    <row r="2" spans="1:8" ht="9.9499999999999993" customHeight="1"/>
    <row r="3" spans="1:8" ht="18" customHeight="1">
      <c r="B3" s="20" t="s">
        <v>2</v>
      </c>
      <c r="C3" s="62"/>
      <c r="D3" s="18"/>
      <c r="E3" s="18"/>
      <c r="F3" s="18"/>
      <c r="G3" s="18"/>
      <c r="H3" s="18"/>
    </row>
    <row r="4" spans="1:8" ht="18" customHeight="1" thickBot="1">
      <c r="B4" s="20" t="s">
        <v>1</v>
      </c>
      <c r="C4" s="62"/>
      <c r="D4" s="18"/>
      <c r="E4" s="18"/>
      <c r="F4" s="18"/>
      <c r="G4" s="18"/>
      <c r="H4" s="18"/>
    </row>
    <row r="5" spans="1:8" ht="18" customHeight="1" thickBot="1">
      <c r="B5" s="20" t="s">
        <v>129</v>
      </c>
      <c r="C5" s="63"/>
      <c r="D5" s="65"/>
      <c r="E5" s="18"/>
      <c r="F5" s="18"/>
      <c r="G5" s="18"/>
      <c r="H5" s="18"/>
    </row>
    <row r="6" spans="1:8" ht="18" customHeight="1">
      <c r="B6" s="19" t="s">
        <v>17</v>
      </c>
      <c r="C6" s="64"/>
      <c r="D6" s="18"/>
      <c r="E6" s="18"/>
      <c r="F6" s="18"/>
      <c r="G6" s="18"/>
      <c r="H6" s="18"/>
    </row>
    <row r="7" spans="1:8" ht="12" customHeight="1">
      <c r="C7" s="17" t="s">
        <v>75</v>
      </c>
    </row>
    <row r="8" spans="1:8" ht="9.9499999999999993" customHeight="1">
      <c r="A8" s="32"/>
      <c r="B8" s="3"/>
      <c r="C8" s="3"/>
      <c r="D8" s="3"/>
      <c r="E8" s="3"/>
      <c r="F8" s="3"/>
      <c r="G8" s="3"/>
      <c r="H8" s="3"/>
    </row>
    <row r="9" spans="1:8" ht="21" customHeight="1">
      <c r="A9" s="39" t="s">
        <v>35</v>
      </c>
      <c r="B9" s="9" t="s">
        <v>69</v>
      </c>
      <c r="C9" s="8"/>
      <c r="D9" s="8"/>
      <c r="E9" s="8"/>
      <c r="F9" s="8"/>
      <c r="G9" s="8"/>
      <c r="H9" s="8"/>
    </row>
    <row r="10" spans="1:8" ht="9.9499999999999993" customHeight="1">
      <c r="A10" s="32"/>
      <c r="B10" s="3"/>
      <c r="C10" s="3"/>
      <c r="D10" s="3"/>
      <c r="E10" s="3"/>
      <c r="F10" s="3"/>
      <c r="G10" s="3"/>
      <c r="H10" s="3"/>
    </row>
    <row r="11" spans="1:8" ht="24.95" customHeight="1">
      <c r="A11" s="40">
        <v>1</v>
      </c>
      <c r="B11" s="33" t="s">
        <v>73</v>
      </c>
      <c r="C11" s="10" t="s">
        <v>0</v>
      </c>
      <c r="D11" s="12"/>
      <c r="E11" s="12"/>
      <c r="F11" s="12"/>
      <c r="G11" s="12"/>
      <c r="H11" s="12"/>
    </row>
    <row r="12" spans="1:8" ht="15.95" customHeight="1">
      <c r="A12" s="3" t="s">
        <v>36</v>
      </c>
      <c r="B12" s="29" t="s">
        <v>3</v>
      </c>
      <c r="C12" s="30">
        <f>+C14+C27</f>
        <v>0</v>
      </c>
      <c r="D12" s="34"/>
      <c r="E12" s="12"/>
      <c r="F12" s="12"/>
      <c r="G12" s="12"/>
      <c r="H12" s="12"/>
    </row>
    <row r="13" spans="1:8" ht="9.9499999999999993" customHeight="1">
      <c r="A13" s="32"/>
      <c r="B13" s="3"/>
      <c r="C13" s="3"/>
      <c r="D13" s="3"/>
      <c r="E13" s="3"/>
      <c r="F13" s="3"/>
      <c r="G13" s="3"/>
      <c r="H13" s="3"/>
    </row>
    <row r="14" spans="1:8" ht="15.95" customHeight="1">
      <c r="A14" s="3" t="s">
        <v>37</v>
      </c>
      <c r="B14" s="26" t="s">
        <v>20</v>
      </c>
      <c r="C14" s="15">
        <f>+C15+C16+C20</f>
        <v>0</v>
      </c>
      <c r="D14" s="34"/>
      <c r="E14" s="12"/>
      <c r="F14" s="12"/>
      <c r="G14" s="12"/>
      <c r="H14" s="12"/>
    </row>
    <row r="15" spans="1:8" ht="47.25" customHeight="1">
      <c r="A15" s="3" t="s">
        <v>38</v>
      </c>
      <c r="B15" s="2" t="s">
        <v>72</v>
      </c>
      <c r="C15" s="66"/>
      <c r="D15" s="1"/>
      <c r="E15" s="1"/>
      <c r="F15" s="1"/>
      <c r="G15" s="1"/>
      <c r="H15" s="1"/>
    </row>
    <row r="16" spans="1:8" ht="15.95" customHeight="1">
      <c r="A16" s="3" t="s">
        <v>39</v>
      </c>
      <c r="B16" s="14" t="s">
        <v>21</v>
      </c>
      <c r="C16" s="13">
        <f>+SUM(C17:C19)</f>
        <v>0</v>
      </c>
      <c r="D16" s="34"/>
      <c r="E16" s="12"/>
      <c r="F16" s="12"/>
      <c r="G16" s="12"/>
      <c r="H16" s="12"/>
    </row>
    <row r="17" spans="1:8" ht="20.100000000000001" customHeight="1">
      <c r="A17" s="3" t="s">
        <v>40</v>
      </c>
      <c r="B17" s="2" t="s">
        <v>15</v>
      </c>
      <c r="C17" s="66"/>
      <c r="D17" s="12"/>
      <c r="E17" s="12"/>
      <c r="F17" s="12"/>
      <c r="G17" s="12"/>
      <c r="H17" s="12"/>
    </row>
    <row r="18" spans="1:8" ht="20.100000000000001" customHeight="1">
      <c r="A18" s="3" t="s">
        <v>41</v>
      </c>
      <c r="B18" s="2" t="s">
        <v>14</v>
      </c>
      <c r="C18" s="66"/>
      <c r="D18" s="12"/>
      <c r="E18" s="12"/>
      <c r="F18" s="12"/>
      <c r="G18" s="12"/>
      <c r="H18" s="12"/>
    </row>
    <row r="19" spans="1:8" ht="20.100000000000001" customHeight="1">
      <c r="A19" s="3" t="s">
        <v>50</v>
      </c>
      <c r="B19" s="2" t="s">
        <v>4</v>
      </c>
      <c r="C19" s="66"/>
      <c r="D19" s="12"/>
      <c r="E19" s="12"/>
      <c r="F19" s="12"/>
      <c r="G19" s="12"/>
      <c r="H19" s="12"/>
    </row>
    <row r="20" spans="1:8" ht="15.95" customHeight="1">
      <c r="A20" s="3" t="s">
        <v>51</v>
      </c>
      <c r="B20" s="14" t="s">
        <v>27</v>
      </c>
      <c r="C20" s="13">
        <f>SUM(C21:C25)</f>
        <v>0</v>
      </c>
      <c r="D20" s="34"/>
      <c r="E20" s="12"/>
      <c r="F20" s="12"/>
      <c r="G20" s="12"/>
      <c r="H20" s="12"/>
    </row>
    <row r="21" spans="1:8" ht="26.1" customHeight="1">
      <c r="A21" s="3" t="s">
        <v>52</v>
      </c>
      <c r="B21" s="2" t="s">
        <v>5</v>
      </c>
      <c r="C21" s="66"/>
      <c r="D21" s="12"/>
      <c r="E21" s="12"/>
      <c r="F21" s="12"/>
      <c r="G21" s="12"/>
      <c r="H21" s="12"/>
    </row>
    <row r="22" spans="1:8" ht="32.1" customHeight="1">
      <c r="A22" s="3" t="s">
        <v>53</v>
      </c>
      <c r="B22" s="2" t="s">
        <v>13</v>
      </c>
      <c r="C22" s="66"/>
      <c r="D22" s="12"/>
      <c r="E22" s="12"/>
      <c r="F22" s="12"/>
      <c r="G22" s="12"/>
      <c r="H22" s="12"/>
    </row>
    <row r="23" spans="1:8" ht="32.1" customHeight="1">
      <c r="A23" s="3" t="s">
        <v>54</v>
      </c>
      <c r="B23" s="2" t="s">
        <v>12</v>
      </c>
      <c r="C23" s="66"/>
      <c r="D23" s="12"/>
      <c r="E23" s="12"/>
      <c r="F23" s="12"/>
      <c r="G23" s="12"/>
      <c r="H23" s="12"/>
    </row>
    <row r="24" spans="1:8" ht="26.1" customHeight="1">
      <c r="A24" s="3" t="s">
        <v>55</v>
      </c>
      <c r="B24" s="2" t="s">
        <v>11</v>
      </c>
      <c r="C24" s="66"/>
      <c r="D24" s="12"/>
      <c r="E24" s="12"/>
      <c r="F24" s="12"/>
      <c r="G24" s="12"/>
      <c r="H24" s="12"/>
    </row>
    <row r="25" spans="1:8" ht="26.1" customHeight="1">
      <c r="A25" s="3" t="s">
        <v>56</v>
      </c>
      <c r="B25" s="2" t="s">
        <v>127</v>
      </c>
      <c r="C25" s="66"/>
      <c r="D25" s="12"/>
      <c r="E25" s="12"/>
      <c r="F25" s="12"/>
      <c r="G25" s="12"/>
      <c r="H25" s="12"/>
    </row>
    <row r="26" spans="1:8" ht="9.9499999999999993" customHeight="1">
      <c r="A26" s="32"/>
      <c r="B26" s="3"/>
      <c r="C26" s="3"/>
      <c r="D26" s="3"/>
      <c r="E26" s="3"/>
      <c r="F26" s="3"/>
      <c r="G26" s="3"/>
      <c r="H26" s="3"/>
    </row>
    <row r="27" spans="1:8" ht="15.95" customHeight="1">
      <c r="A27" s="3" t="s">
        <v>57</v>
      </c>
      <c r="B27" s="26" t="s">
        <v>22</v>
      </c>
      <c r="C27" s="15">
        <f>+SUM(C28:C31)</f>
        <v>0</v>
      </c>
      <c r="D27" s="34"/>
      <c r="E27" s="12"/>
      <c r="F27" s="12"/>
      <c r="G27" s="12"/>
      <c r="H27" s="12"/>
    </row>
    <row r="28" spans="1:8" ht="30" customHeight="1">
      <c r="A28" s="3" t="s">
        <v>58</v>
      </c>
      <c r="B28" s="58" t="s">
        <v>130</v>
      </c>
      <c r="C28" s="66"/>
      <c r="D28" s="12"/>
      <c r="E28" s="12"/>
      <c r="F28" s="12"/>
      <c r="G28" s="12"/>
      <c r="H28" s="12"/>
    </row>
    <row r="29" spans="1:8" ht="26.1" customHeight="1">
      <c r="A29" s="3" t="s">
        <v>59</v>
      </c>
      <c r="B29" s="2" t="s">
        <v>16</v>
      </c>
      <c r="C29" s="66"/>
      <c r="D29" s="12"/>
      <c r="E29" s="12"/>
      <c r="F29" s="12"/>
      <c r="G29" s="12"/>
      <c r="H29" s="12"/>
    </row>
    <row r="30" spans="1:8" ht="26.1" customHeight="1">
      <c r="A30" s="3" t="s">
        <v>60</v>
      </c>
      <c r="B30" s="2" t="s">
        <v>70</v>
      </c>
      <c r="C30" s="66"/>
      <c r="D30" s="12"/>
      <c r="E30" s="12"/>
      <c r="F30" s="12"/>
      <c r="G30" s="12"/>
      <c r="H30" s="12"/>
    </row>
    <row r="31" spans="1:8" ht="30" customHeight="1">
      <c r="A31" s="3" t="s">
        <v>61</v>
      </c>
      <c r="B31" s="2" t="s">
        <v>128</v>
      </c>
      <c r="C31" s="66"/>
      <c r="D31" s="12"/>
      <c r="E31" s="12"/>
      <c r="F31" s="12"/>
      <c r="G31" s="12"/>
      <c r="H31" s="12"/>
    </row>
    <row r="32" spans="1:8" ht="9.9499999999999993" customHeight="1">
      <c r="A32" s="32"/>
      <c r="B32" s="3"/>
      <c r="C32" s="3"/>
      <c r="D32" s="3"/>
      <c r="E32" s="3"/>
      <c r="F32" s="3"/>
      <c r="G32" s="3"/>
      <c r="H32" s="3"/>
    </row>
    <row r="33" spans="1:8" ht="24.95" customHeight="1">
      <c r="A33" s="40">
        <v>2</v>
      </c>
      <c r="B33" s="33" t="s">
        <v>74</v>
      </c>
      <c r="C33" s="10" t="s">
        <v>0</v>
      </c>
      <c r="D33" s="22"/>
      <c r="E33" s="22"/>
      <c r="F33" s="22"/>
      <c r="G33" s="22"/>
      <c r="H33" s="22"/>
    </row>
    <row r="34" spans="1:8" ht="15.95" customHeight="1">
      <c r="A34" s="3" t="s">
        <v>42</v>
      </c>
      <c r="B34" s="29" t="s">
        <v>3</v>
      </c>
      <c r="C34" s="30">
        <f>+SUM(C35:C38)</f>
        <v>0</v>
      </c>
      <c r="D34" s="34"/>
      <c r="E34" s="1"/>
      <c r="F34" s="1"/>
      <c r="G34" s="22"/>
      <c r="H34" s="1"/>
    </row>
    <row r="35" spans="1:8" ht="20.100000000000001" customHeight="1">
      <c r="A35" s="3" t="s">
        <v>43</v>
      </c>
      <c r="B35" s="2" t="s">
        <v>6</v>
      </c>
      <c r="C35" s="66"/>
      <c r="D35" s="1"/>
      <c r="E35" s="1"/>
      <c r="F35" s="1"/>
      <c r="G35" s="22"/>
      <c r="H35" s="24"/>
    </row>
    <row r="36" spans="1:8" ht="20.100000000000001" customHeight="1">
      <c r="A36" s="3" t="s">
        <v>44</v>
      </c>
      <c r="B36" s="2" t="s">
        <v>71</v>
      </c>
      <c r="C36" s="66"/>
      <c r="D36" s="1"/>
      <c r="E36" s="1"/>
      <c r="F36" s="1"/>
      <c r="G36" s="22"/>
      <c r="H36" s="24"/>
    </row>
    <row r="37" spans="1:8" ht="20.100000000000001" customHeight="1">
      <c r="A37" s="3" t="s">
        <v>45</v>
      </c>
      <c r="B37" s="2" t="s">
        <v>7</v>
      </c>
      <c r="C37" s="66"/>
      <c r="D37" s="1"/>
      <c r="E37" s="1"/>
      <c r="F37" s="1"/>
      <c r="G37" s="22"/>
      <c r="H37" s="24"/>
    </row>
    <row r="38" spans="1:8" ht="20.100000000000001" customHeight="1">
      <c r="A38" s="3" t="s">
        <v>46</v>
      </c>
      <c r="B38" s="2" t="s">
        <v>18</v>
      </c>
      <c r="C38" s="66"/>
      <c r="D38" s="1"/>
      <c r="E38" s="1"/>
      <c r="F38" s="1"/>
      <c r="G38" s="22"/>
      <c r="H38" s="24"/>
    </row>
    <row r="39" spans="1:8" ht="9.9499999999999993" customHeight="1">
      <c r="A39" s="32"/>
      <c r="B39" s="3"/>
      <c r="C39" s="3"/>
      <c r="D39" s="3"/>
      <c r="E39" s="3"/>
      <c r="F39" s="3"/>
      <c r="G39" s="3"/>
      <c r="H39" s="3"/>
    </row>
    <row r="40" spans="1:8" ht="21" customHeight="1">
      <c r="A40" s="39" t="s">
        <v>68</v>
      </c>
      <c r="B40" s="59" t="s">
        <v>67</v>
      </c>
      <c r="C40" s="59"/>
      <c r="D40" s="59"/>
      <c r="E40" s="8"/>
      <c r="F40" s="8"/>
      <c r="G40" s="8"/>
      <c r="H40" s="8"/>
    </row>
    <row r="41" spans="1:8" ht="9.9499999999999993" customHeight="1">
      <c r="A41" s="32"/>
      <c r="B41" s="3"/>
      <c r="C41" s="3"/>
      <c r="D41" s="3"/>
      <c r="E41" s="3"/>
      <c r="F41" s="3"/>
      <c r="G41" s="3"/>
      <c r="H41" s="3"/>
    </row>
    <row r="42" spans="1:8" ht="81" customHeight="1">
      <c r="A42" s="40">
        <v>1</v>
      </c>
      <c r="B42" s="38" t="s">
        <v>33</v>
      </c>
      <c r="C42" s="25" t="s">
        <v>23</v>
      </c>
      <c r="D42" s="28" t="s">
        <v>24</v>
      </c>
      <c r="E42" s="28" t="s">
        <v>3</v>
      </c>
      <c r="F42" s="28" t="s">
        <v>28</v>
      </c>
      <c r="G42" s="28" t="s">
        <v>131</v>
      </c>
      <c r="H42" s="28" t="s">
        <v>25</v>
      </c>
    </row>
    <row r="43" spans="1:8" ht="15.95" customHeight="1">
      <c r="A43" s="3" t="s">
        <v>36</v>
      </c>
      <c r="B43" s="29" t="s">
        <v>26</v>
      </c>
      <c r="C43" s="30">
        <f>+C44+C48</f>
        <v>0</v>
      </c>
      <c r="D43" s="30">
        <f>+D44+D48</f>
        <v>0</v>
      </c>
      <c r="E43" s="30">
        <f>+C43+D43</f>
        <v>0</v>
      </c>
      <c r="F43" s="30">
        <f>+F44+F48</f>
        <v>0</v>
      </c>
      <c r="G43" s="30">
        <f>+G44+G48</f>
        <v>0</v>
      </c>
      <c r="H43" s="66"/>
    </row>
    <row r="44" spans="1:8" ht="15.95" customHeight="1">
      <c r="A44" s="3" t="s">
        <v>37</v>
      </c>
      <c r="B44" s="14" t="s">
        <v>21</v>
      </c>
      <c r="C44" s="13">
        <f>+SUM(C45:C47)</f>
        <v>0</v>
      </c>
      <c r="D44" s="13">
        <f t="shared" ref="D44:G44" si="0">+SUM(D45:D47)</f>
        <v>0</v>
      </c>
      <c r="E44" s="13">
        <f t="shared" ref="E44:E53" si="1">+C44+D44</f>
        <v>0</v>
      </c>
      <c r="F44" s="13">
        <f t="shared" si="0"/>
        <v>0</v>
      </c>
      <c r="G44" s="13">
        <f t="shared" si="0"/>
        <v>0</v>
      </c>
      <c r="H44" s="7"/>
    </row>
    <row r="45" spans="1:8" ht="15.95" customHeight="1">
      <c r="A45" s="3" t="s">
        <v>38</v>
      </c>
      <c r="B45" s="2" t="s">
        <v>15</v>
      </c>
      <c r="C45" s="66"/>
      <c r="D45" s="66"/>
      <c r="E45" s="13">
        <f t="shared" si="1"/>
        <v>0</v>
      </c>
      <c r="F45" s="66"/>
      <c r="G45" s="66"/>
      <c r="H45" s="7"/>
    </row>
    <row r="46" spans="1:8" ht="15.95" customHeight="1">
      <c r="A46" s="3" t="s">
        <v>39</v>
      </c>
      <c r="B46" s="2" t="s">
        <v>14</v>
      </c>
      <c r="C46" s="66"/>
      <c r="D46" s="66"/>
      <c r="E46" s="13">
        <f t="shared" si="1"/>
        <v>0</v>
      </c>
      <c r="F46" s="66"/>
      <c r="G46" s="66"/>
      <c r="H46" s="7"/>
    </row>
    <row r="47" spans="1:8" ht="15.95" customHeight="1">
      <c r="A47" s="3" t="s">
        <v>40</v>
      </c>
      <c r="B47" s="2" t="s">
        <v>4</v>
      </c>
      <c r="C47" s="66"/>
      <c r="D47" s="66"/>
      <c r="E47" s="13">
        <f t="shared" si="1"/>
        <v>0</v>
      </c>
      <c r="F47" s="66"/>
      <c r="G47" s="66"/>
      <c r="H47" s="7"/>
    </row>
    <row r="48" spans="1:8" ht="15.95" customHeight="1">
      <c r="A48" s="3" t="s">
        <v>41</v>
      </c>
      <c r="B48" s="14" t="s">
        <v>29</v>
      </c>
      <c r="C48" s="13">
        <f>+SUM(C49:C53)</f>
        <v>0</v>
      </c>
      <c r="D48" s="13">
        <f>+SUM(D49:D53)</f>
        <v>0</v>
      </c>
      <c r="E48" s="13">
        <f t="shared" si="1"/>
        <v>0</v>
      </c>
      <c r="F48" s="66"/>
      <c r="G48" s="66"/>
      <c r="H48" s="7"/>
    </row>
    <row r="49" spans="1:9" ht="21.95" customHeight="1">
      <c r="A49" s="3" t="s">
        <v>50</v>
      </c>
      <c r="B49" s="2" t="s">
        <v>5</v>
      </c>
      <c r="C49" s="67"/>
      <c r="D49" s="66"/>
      <c r="E49" s="13">
        <f t="shared" si="1"/>
        <v>0</v>
      </c>
      <c r="F49" s="7"/>
      <c r="G49" s="7"/>
      <c r="H49" s="7"/>
    </row>
    <row r="50" spans="1:9" ht="27.95" customHeight="1">
      <c r="A50" s="3" t="s">
        <v>51</v>
      </c>
      <c r="B50" s="2" t="s">
        <v>13</v>
      </c>
      <c r="C50" s="66"/>
      <c r="D50" s="66"/>
      <c r="E50" s="13">
        <f t="shared" si="1"/>
        <v>0</v>
      </c>
      <c r="F50" s="7"/>
      <c r="G50" s="7"/>
      <c r="H50" s="7"/>
    </row>
    <row r="51" spans="1:9" ht="27.95" customHeight="1">
      <c r="A51" s="3" t="s">
        <v>52</v>
      </c>
      <c r="B51" s="2" t="s">
        <v>12</v>
      </c>
      <c r="C51" s="66"/>
      <c r="D51" s="66"/>
      <c r="E51" s="13">
        <f t="shared" si="1"/>
        <v>0</v>
      </c>
      <c r="F51" s="7"/>
      <c r="G51" s="7"/>
      <c r="H51" s="7"/>
    </row>
    <row r="52" spans="1:9" ht="21.95" customHeight="1">
      <c r="A52" s="3" t="s">
        <v>53</v>
      </c>
      <c r="B52" s="2" t="s">
        <v>11</v>
      </c>
      <c r="C52" s="66"/>
      <c r="D52" s="66"/>
      <c r="E52" s="13">
        <f t="shared" si="1"/>
        <v>0</v>
      </c>
      <c r="F52" s="7"/>
      <c r="G52" s="7"/>
      <c r="H52" s="7"/>
    </row>
    <row r="53" spans="1:9" ht="21.95" customHeight="1">
      <c r="A53" s="3" t="s">
        <v>54</v>
      </c>
      <c r="B53" s="2" t="s">
        <v>127</v>
      </c>
      <c r="C53" s="66"/>
      <c r="D53" s="66"/>
      <c r="E53" s="13">
        <f t="shared" si="1"/>
        <v>0</v>
      </c>
      <c r="F53" s="7"/>
      <c r="G53" s="7"/>
      <c r="H53" s="7"/>
    </row>
    <row r="54" spans="1:9" ht="9.9499999999999993" customHeight="1">
      <c r="A54" s="32"/>
      <c r="B54" s="3"/>
      <c r="C54" s="3"/>
      <c r="D54" s="3"/>
      <c r="E54" s="3"/>
      <c r="F54" s="3"/>
      <c r="G54" s="3"/>
      <c r="H54" s="3"/>
    </row>
    <row r="55" spans="1:9" ht="28.9" customHeight="1">
      <c r="A55" s="39" t="s">
        <v>65</v>
      </c>
      <c r="B55" s="59" t="s">
        <v>66</v>
      </c>
      <c r="C55" s="59"/>
      <c r="D55" s="59"/>
      <c r="E55" s="59"/>
      <c r="F55" s="59"/>
      <c r="G55" s="59"/>
      <c r="H55" s="59"/>
    </row>
    <row r="56" spans="1:9" ht="105" customHeight="1">
      <c r="A56" s="40">
        <v>1</v>
      </c>
      <c r="B56" s="35" t="s">
        <v>34</v>
      </c>
      <c r="C56" s="6" t="s">
        <v>10</v>
      </c>
      <c r="D56" s="6" t="s">
        <v>9</v>
      </c>
      <c r="E56" s="6" t="s">
        <v>8</v>
      </c>
      <c r="F56" s="10" t="s">
        <v>19</v>
      </c>
      <c r="G56" s="10" t="s">
        <v>32</v>
      </c>
      <c r="H56" s="5" t="s">
        <v>3</v>
      </c>
    </row>
    <row r="57" spans="1:9" ht="15.95" customHeight="1">
      <c r="A57" s="3" t="s">
        <v>36</v>
      </c>
      <c r="B57" s="36" t="s">
        <v>3</v>
      </c>
      <c r="C57" s="37"/>
      <c r="D57" s="37"/>
      <c r="E57" s="30">
        <f>+SUM(E58:E77)</f>
        <v>0</v>
      </c>
      <c r="F57" s="30">
        <f>+SUM(F58:F77)</f>
        <v>0</v>
      </c>
      <c r="G57" s="30">
        <f>+SUM(G58:G77)</f>
        <v>0</v>
      </c>
      <c r="H57" s="30">
        <f>+SUM(H58:H77)</f>
        <v>0</v>
      </c>
      <c r="I57" s="60" t="s">
        <v>30</v>
      </c>
    </row>
    <row r="58" spans="1:9" ht="15.95" customHeight="1">
      <c r="A58" s="3" t="s">
        <v>37</v>
      </c>
      <c r="B58" s="66"/>
      <c r="C58" s="66"/>
      <c r="D58" s="66"/>
      <c r="E58" s="66"/>
      <c r="F58" s="66"/>
      <c r="G58" s="66"/>
      <c r="H58" s="15">
        <f t="shared" ref="H58:H77" si="2">+F58+G58</f>
        <v>0</v>
      </c>
      <c r="I58" s="61" t="s">
        <v>31</v>
      </c>
    </row>
    <row r="59" spans="1:9" ht="15.95" customHeight="1">
      <c r="A59" s="3" t="s">
        <v>38</v>
      </c>
      <c r="B59" s="66"/>
      <c r="C59" s="66"/>
      <c r="D59" s="66"/>
      <c r="E59" s="66"/>
      <c r="F59" s="66"/>
      <c r="G59" s="66"/>
      <c r="H59" s="15">
        <f t="shared" si="2"/>
        <v>0</v>
      </c>
    </row>
    <row r="60" spans="1:9" ht="15.95" customHeight="1">
      <c r="A60" s="3" t="s">
        <v>39</v>
      </c>
      <c r="B60" s="66"/>
      <c r="C60" s="66"/>
      <c r="D60" s="66"/>
      <c r="E60" s="66"/>
      <c r="F60" s="66"/>
      <c r="G60" s="66"/>
      <c r="H60" s="15">
        <f t="shared" si="2"/>
        <v>0</v>
      </c>
    </row>
    <row r="61" spans="1:9" ht="15.95" customHeight="1">
      <c r="A61" s="3" t="s">
        <v>40</v>
      </c>
      <c r="B61" s="66"/>
      <c r="C61" s="68"/>
      <c r="D61" s="66"/>
      <c r="E61" s="68"/>
      <c r="F61" s="68"/>
      <c r="G61" s="68"/>
      <c r="H61" s="15">
        <f t="shared" si="2"/>
        <v>0</v>
      </c>
    </row>
    <row r="62" spans="1:9" ht="15.95" customHeight="1">
      <c r="A62" s="3" t="s">
        <v>41</v>
      </c>
      <c r="B62" s="66"/>
      <c r="C62" s="66"/>
      <c r="D62" s="66"/>
      <c r="E62" s="66"/>
      <c r="F62" s="66"/>
      <c r="G62" s="66"/>
      <c r="H62" s="15">
        <f t="shared" si="2"/>
        <v>0</v>
      </c>
    </row>
    <row r="63" spans="1:9" ht="15.95" customHeight="1">
      <c r="A63" s="3" t="s">
        <v>50</v>
      </c>
      <c r="B63" s="66"/>
      <c r="C63" s="66"/>
      <c r="D63" s="66"/>
      <c r="E63" s="66"/>
      <c r="F63" s="66"/>
      <c r="G63" s="66"/>
      <c r="H63" s="15">
        <f t="shared" si="2"/>
        <v>0</v>
      </c>
    </row>
    <row r="64" spans="1:9" ht="15.95" customHeight="1">
      <c r="A64" s="3" t="s">
        <v>51</v>
      </c>
      <c r="B64" s="66"/>
      <c r="C64" s="66"/>
      <c r="D64" s="66"/>
      <c r="E64" s="66"/>
      <c r="F64" s="66"/>
      <c r="G64" s="66"/>
      <c r="H64" s="15">
        <f t="shared" si="2"/>
        <v>0</v>
      </c>
    </row>
    <row r="65" spans="1:8" ht="15.95" customHeight="1">
      <c r="A65" s="3" t="s">
        <v>52</v>
      </c>
      <c r="B65" s="66"/>
      <c r="C65" s="66"/>
      <c r="D65" s="66"/>
      <c r="E65" s="66"/>
      <c r="F65" s="66"/>
      <c r="G65" s="66"/>
      <c r="H65" s="15">
        <f t="shared" si="2"/>
        <v>0</v>
      </c>
    </row>
    <row r="66" spans="1:8" ht="15.95" customHeight="1">
      <c r="A66" s="3" t="s">
        <v>53</v>
      </c>
      <c r="B66" s="66"/>
      <c r="C66" s="66"/>
      <c r="D66" s="66"/>
      <c r="E66" s="66"/>
      <c r="F66" s="66"/>
      <c r="G66" s="66"/>
      <c r="H66" s="15">
        <f t="shared" si="2"/>
        <v>0</v>
      </c>
    </row>
    <row r="67" spans="1:8" ht="15.95" customHeight="1">
      <c r="A67" s="3" t="s">
        <v>54</v>
      </c>
      <c r="B67" s="66"/>
      <c r="C67" s="66"/>
      <c r="D67" s="66"/>
      <c r="E67" s="66"/>
      <c r="F67" s="66"/>
      <c r="G67" s="66"/>
      <c r="H67" s="15">
        <f t="shared" si="2"/>
        <v>0</v>
      </c>
    </row>
    <row r="68" spans="1:8" ht="15.95" customHeight="1">
      <c r="A68" s="3" t="s">
        <v>55</v>
      </c>
      <c r="B68" s="66"/>
      <c r="C68" s="66"/>
      <c r="D68" s="66"/>
      <c r="E68" s="66"/>
      <c r="F68" s="66"/>
      <c r="G68" s="66"/>
      <c r="H68" s="15">
        <f t="shared" si="2"/>
        <v>0</v>
      </c>
    </row>
    <row r="69" spans="1:8" ht="15.95" customHeight="1">
      <c r="A69" s="3" t="s">
        <v>56</v>
      </c>
      <c r="B69" s="66"/>
      <c r="C69" s="66"/>
      <c r="D69" s="66"/>
      <c r="E69" s="66"/>
      <c r="F69" s="66"/>
      <c r="G69" s="66"/>
      <c r="H69" s="15">
        <f t="shared" si="2"/>
        <v>0</v>
      </c>
    </row>
    <row r="70" spans="1:8" ht="15.95" customHeight="1">
      <c r="A70" s="3" t="s">
        <v>57</v>
      </c>
      <c r="B70" s="66"/>
      <c r="C70" s="66"/>
      <c r="D70" s="66"/>
      <c r="E70" s="66"/>
      <c r="F70" s="66"/>
      <c r="G70" s="66"/>
      <c r="H70" s="15">
        <f t="shared" si="2"/>
        <v>0</v>
      </c>
    </row>
    <row r="71" spans="1:8" ht="15.95" customHeight="1">
      <c r="A71" s="3" t="s">
        <v>58</v>
      </c>
      <c r="B71" s="66"/>
      <c r="C71" s="66"/>
      <c r="D71" s="66"/>
      <c r="E71" s="66"/>
      <c r="F71" s="66"/>
      <c r="G71" s="66"/>
      <c r="H71" s="15">
        <f t="shared" si="2"/>
        <v>0</v>
      </c>
    </row>
    <row r="72" spans="1:8" ht="15.95" customHeight="1">
      <c r="A72" s="3" t="s">
        <v>59</v>
      </c>
      <c r="B72" s="66"/>
      <c r="C72" s="66"/>
      <c r="D72" s="66"/>
      <c r="E72" s="66"/>
      <c r="F72" s="66"/>
      <c r="G72" s="66"/>
      <c r="H72" s="15">
        <f t="shared" si="2"/>
        <v>0</v>
      </c>
    </row>
    <row r="73" spans="1:8" ht="15.95" customHeight="1">
      <c r="A73" s="3" t="s">
        <v>60</v>
      </c>
      <c r="B73" s="66"/>
      <c r="C73" s="66"/>
      <c r="D73" s="66"/>
      <c r="E73" s="66"/>
      <c r="F73" s="66"/>
      <c r="G73" s="66"/>
      <c r="H73" s="15">
        <f t="shared" si="2"/>
        <v>0</v>
      </c>
    </row>
    <row r="74" spans="1:8" ht="15.95" customHeight="1">
      <c r="A74" s="3" t="s">
        <v>61</v>
      </c>
      <c r="B74" s="66"/>
      <c r="C74" s="66"/>
      <c r="D74" s="66"/>
      <c r="E74" s="66"/>
      <c r="F74" s="66"/>
      <c r="G74" s="66"/>
      <c r="H74" s="15">
        <f t="shared" si="2"/>
        <v>0</v>
      </c>
    </row>
    <row r="75" spans="1:8" ht="15.95" customHeight="1">
      <c r="A75" s="3" t="s">
        <v>62</v>
      </c>
      <c r="B75" s="66"/>
      <c r="C75" s="66"/>
      <c r="D75" s="66"/>
      <c r="E75" s="66"/>
      <c r="F75" s="66"/>
      <c r="G75" s="66"/>
      <c r="H75" s="15">
        <f t="shared" si="2"/>
        <v>0</v>
      </c>
    </row>
    <row r="76" spans="1:8" ht="15.95" customHeight="1">
      <c r="A76" s="3" t="s">
        <v>63</v>
      </c>
      <c r="B76" s="66"/>
      <c r="C76" s="66"/>
      <c r="D76" s="66"/>
      <c r="E76" s="66"/>
      <c r="F76" s="66"/>
      <c r="G76" s="66"/>
      <c r="H76" s="15">
        <f t="shared" si="2"/>
        <v>0</v>
      </c>
    </row>
    <row r="77" spans="1:8" ht="15.95" customHeight="1">
      <c r="A77" s="3" t="s">
        <v>64</v>
      </c>
      <c r="B77" s="66"/>
      <c r="C77" s="68"/>
      <c r="D77" s="66"/>
      <c r="E77" s="68"/>
      <c r="F77" s="66"/>
      <c r="G77" s="66"/>
      <c r="H77" s="15">
        <f t="shared" si="2"/>
        <v>0</v>
      </c>
    </row>
  </sheetData>
  <sheetProtection algorithmName="SHA-512" hashValue="C4AeLleBJGkE/ov94Tfc8SA+REG3qZamxRi74BFfdyS72jL4Ai6O38rUakkhfXm9FQGapTrNqDZGA2GKNrQU5Q==" saltValue="/jo4prJDdXKfVSJ64yz30A==" spinCount="100000" sheet="1" scenarios="1"/>
  <mergeCells count="2">
    <mergeCell ref="B40:D40"/>
    <mergeCell ref="B55:H55"/>
  </mergeCells>
  <dataValidations count="6">
    <dataValidation type="list" errorStyle="warning" operator="greaterThanOrEqual" allowBlank="1" showErrorMessage="1" error="Συμπληρώστε με τον πλησιέστερο ακέραιο" prompt="Συμπληρώστε με τον πλησιέστερο ακέραιο" sqref="D58:D77">
      <formula1>$I$57:$I$58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58:G77 C43:H53 H35:H38 C27:C31 C12 D35:D38 E34:F38 C34:C38 C14:C16 E15:F15 H15">
      <formula1>0</formula1>
    </dataValidation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Εξάμηνο" sqref="D5">
      <formula1>"A, B"</formula1>
    </dataValidation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27559055118110237" top="0.35433070866141736" bottom="0.35433070866141736" header="0.31496062992125984" footer="0.31496062992125984"/>
  <pageSetup paperSize="9" scale="68" fitToWidth="0" fitToHeight="0" orientation="landscape" cellComments="asDisplayed" r:id="rId1"/>
  <headerFooter>
    <oddFooter>&amp;L&amp;F&amp;R&amp;P/&amp;N</oddFooter>
  </headerFooter>
  <rowBreaks count="1" manualBreakCount="1">
    <brk id="3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Συνδέσεις σταθερής</vt:lpstr>
      <vt:lpstr>Αγορά σταθερής</vt:lpstr>
      <vt:lpstr>'Αγορά σταθερής'!Print_Area</vt:lpstr>
      <vt:lpstr>'Συνδέσεις σταθερής'!Print_Area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John Tsiamis</cp:lastModifiedBy>
  <cp:lastPrinted>2015-07-15T07:06:11Z</cp:lastPrinted>
  <dcterms:created xsi:type="dcterms:W3CDTF">2015-04-14T22:21:06Z</dcterms:created>
  <dcterms:modified xsi:type="dcterms:W3CDTF">2015-07-17T16:06:43Z</dcterms:modified>
  <cp:category>Μετά από Σχόλια</cp:category>
  <cp:contentStatus>Ready to Sent</cp:contentStatus>
</cp:coreProperties>
</file>