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irini\Documents\ΑΞΙΟΛΟΓΗΣΗ ΕΝΟΤΗΤΑ Γ (από Ιουν 04)\ΔΟΥΛΕΙΑ ΑΝΑ ΕΞΑΜΗΝΟ\2019A\BUNDLES\αλλαγές σε ερωτηματολόγια Ιαν 2020\Στάλθηκαν\"/>
    </mc:Choice>
  </mc:AlternateContent>
  <bookViews>
    <workbookView xWindow="0" yWindow="0" windowWidth="28800" windowHeight="11832" tabRatio="894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I50" i="38" l="1"/>
  <c r="I49" i="38"/>
  <c r="H51" i="38"/>
  <c r="G51" i="38"/>
  <c r="F51" i="38"/>
  <c r="E51" i="38"/>
  <c r="D51" i="38"/>
  <c r="C51" i="38"/>
  <c r="C35" i="38" l="1"/>
  <c r="C33" i="38" s="1"/>
  <c r="C25" i="38"/>
  <c r="E40" i="38"/>
  <c r="E41" i="38"/>
  <c r="I51" i="38" l="1"/>
  <c r="E53" i="37"/>
  <c r="E52" i="37"/>
  <c r="E51" i="37"/>
  <c r="E50" i="37"/>
  <c r="E49" i="37"/>
  <c r="D48" i="37"/>
  <c r="C48" i="37"/>
  <c r="E47" i="37"/>
  <c r="E46" i="37"/>
  <c r="E45" i="37"/>
  <c r="G44" i="37"/>
  <c r="G43" i="37" s="1"/>
  <c r="F44" i="37"/>
  <c r="F43" i="37" s="1"/>
  <c r="D44" i="37"/>
  <c r="C44" i="37"/>
  <c r="C34" i="37"/>
  <c r="C27" i="37"/>
  <c r="C20" i="37"/>
  <c r="C16" i="37"/>
  <c r="E48" i="37" l="1"/>
  <c r="C14" i="37"/>
  <c r="C12" i="37" s="1"/>
  <c r="D43" i="37"/>
  <c r="C43" i="37"/>
  <c r="E44" i="37"/>
  <c r="E43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<sst xmlns="http://schemas.openxmlformats.org/spreadsheetml/2006/main" count="172" uniqueCount="116">
  <si>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</si>
  <si>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</si>
  <si>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</si>
  <si>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</si>
  <si>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</si>
  <si>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</si>
  <si>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dial-up συνδέσεις (&amp; προπληρωμένες κάρτες)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</si>
  <si>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</si>
  <si>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</si>
  <si>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</si>
  <si>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</si>
  <si>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</si>
  <si>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</si>
  <si>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</si>
  <si>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</si>
  <si>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</si>
  <si>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</si>
  <si>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Άμεσα Συνδεδεμένους συνδρομητές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</si>
  <si>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</si>
  <si>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</si>
  <si>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</si>
  <si>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</si>
  <si>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</si>
  <si>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</si>
  <si>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</si>
  <si>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</si>
  <si>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</si>
  <si>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</si>
  <si>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</si>
  <si>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</si>
  <si>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</si>
  <si>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</si>
  <si>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</si>
  <si>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</si>
  <si>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</si>
  <si>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</si>
  <si>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</si>
  <si>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</si>
  <si>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</si>
  <si>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</si>
  <si>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</si>
  <si>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</si>
  <si>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</si>
  <si>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</si>
  <si>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</si>
  <si>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</si>
  <si>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</si>
  <si>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</si>
  <si>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</si>
  <si>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</si>
  <si>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</si>
  <si>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</si>
  <si>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</si>
  <si>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</si>
  <si>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</si>
  <si>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</si>
  <si>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</si>
  <si>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</si>
  <si>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</si>
  <si>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</si>
  <si>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</si>
  <si>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</si>
  <si>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</si>
  <si>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</si>
  <si>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</si>
  <si>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</si>
  <si>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</si>
  <si>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</si>
  <si>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</si>
  <si>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</si>
  <si>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</si>
  <si>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</si>
  <si>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</si>
  <si>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</si>
  <si>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</si>
  <si>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</si>
  <si>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</si>
  <si>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</si>
  <si>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</si>
  <si>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</si>
  <si>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</si>
  <si>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</si>
  <si>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</si>
  <si>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</si>
  <si>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</si>
  <si>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</si>
  <si>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</si>
  <si>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</si>
  <si>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</si>
  <si>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</si>
  <si>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</si>
  <si>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</si>
  <si>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</si>
  <si>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</si>
  <si>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</si>
  <si>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</si>
  <si>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</si>
  <si>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</si>
  <si>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</si>
  <si>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</si>
  <si>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</si>
  <si>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</si>
  <si>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</si>
  <si>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</si>
  <si>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</si>
  <si>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</si>
  <si>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</si>
  <si>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</si>
  <si>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</si>
  <si>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</si>
  <si>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</si>
  <si>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</si>
  <si>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WIND</t>
  </si>
  <si>
    <t>Ημερομηνία υποβολής</t>
  </si>
  <si>
    <t>VODAFONE</t>
  </si>
  <si>
    <t>Έκδοση 2020-01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</si>
</sst>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68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</fonts>
  <fills count="4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5" fontId="24" fillId="0" borderId="0" applyFont="0" applyFill="0" applyBorder="0" applyAlignment="0" applyProtection="0">
      <alignment vertical="center"/>
    </xf>
    <xf numFmtId="165" fontId="25" fillId="0" borderId="9" applyNumberFormat="0" applyFill="0" applyBorder="0" applyAlignment="0" applyProtection="0">
      <alignment horizontal="center" vertical="center"/>
    </xf>
    <xf numFmtId="0" fontId="18" fillId="0" borderId="0"/>
    <xf numFmtId="166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7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4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5" applyNumberFormat="0" applyFill="0" applyAlignment="0" applyProtection="0">
      <alignment vertical="center"/>
    </xf>
    <xf numFmtId="184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39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164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abSelected="1" zoomScale="75" zoomScaleNormal="75" zoomScaleSheetLayoutView="70" zoomScalePageLayoutView="90" workbookViewId="0">
      <selection activeCell="C49" sqref="C49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88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106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113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12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115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87</v>
      </c>
      <c r="B9" s="18" t="s">
        <v>86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85</v>
      </c>
      <c r="B11" s="22" t="s">
        <v>84</v>
      </c>
      <c r="C11" s="23" t="s">
        <v>83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26</v>
      </c>
      <c r="B12" s="27" t="s">
        <v>96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27</v>
      </c>
      <c r="B13" s="27" t="s">
        <v>97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28</v>
      </c>
      <c r="B14" s="27" t="s">
        <v>82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29</v>
      </c>
      <c r="B15" s="27" t="s">
        <v>81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30</v>
      </c>
      <c r="B16" s="27" t="s">
        <v>99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80</v>
      </c>
      <c r="B18" s="18" t="s">
        <v>79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78</v>
      </c>
      <c r="C20" s="30" t="s">
        <v>95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26</v>
      </c>
      <c r="B21" s="27" t="s">
        <v>77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27</v>
      </c>
      <c r="B22" s="27" t="s">
        <v>76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28</v>
      </c>
      <c r="B23" s="27" t="s">
        <v>75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29</v>
      </c>
      <c r="B24" s="32" t="s">
        <v>98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30</v>
      </c>
      <c r="B25" s="33" t="s">
        <v>100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31</v>
      </c>
      <c r="B26" s="35" t="s">
        <v>74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39</v>
      </c>
      <c r="B27" s="32" t="s">
        <v>101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40</v>
      </c>
      <c r="B28" s="32" t="s">
        <v>102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41</v>
      </c>
      <c r="B29" s="32" t="s">
        <v>103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42</v>
      </c>
      <c r="B30" s="33" t="s">
        <v>73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72</v>
      </c>
      <c r="C32" s="30" t="s">
        <v>95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32</v>
      </c>
      <c r="B33" s="33" t="s">
        <v>71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33</v>
      </c>
      <c r="B34" s="27" t="s">
        <v>70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34</v>
      </c>
      <c r="B35" s="33" t="s">
        <v>69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35</v>
      </c>
      <c r="B36" s="27" t="s">
        <v>90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36</v>
      </c>
      <c r="B37" s="27" t="s">
        <v>91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68</v>
      </c>
      <c r="C39" s="23" t="s">
        <v>67</v>
      </c>
      <c r="D39" s="38" t="s">
        <v>64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37</v>
      </c>
      <c r="B40" s="27" t="s">
        <v>66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38</v>
      </c>
      <c r="B41" s="27" t="s">
        <v>65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05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05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05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05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63</v>
      </c>
      <c r="B46" s="18" t="s">
        <v>62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94</v>
      </c>
      <c r="C48" s="23" t="s">
        <v>112</v>
      </c>
      <c r="D48" s="23" t="s">
        <v>61</v>
      </c>
      <c r="E48" s="23" t="s">
        <v>114</v>
      </c>
      <c r="F48" s="23" t="s">
        <v>60</v>
      </c>
      <c r="G48" s="23" t="s">
        <v>111</v>
      </c>
      <c r="H48" s="23" t="s">
        <v>59</v>
      </c>
      <c r="I48" s="30" t="s">
        <v>3</v>
      </c>
    </row>
    <row r="49" spans="1:9" ht="15.9" customHeight="1">
      <c r="A49" s="26" t="s">
        <v>26</v>
      </c>
      <c r="B49" s="27" t="s">
        <v>92</v>
      </c>
      <c r="C49" s="5"/>
      <c r="D49" s="5"/>
      <c r="E49" s="5"/>
      <c r="F49" s="5"/>
      <c r="G49" s="5"/>
      <c r="H49" s="5"/>
      <c r="I49" s="29">
        <f>SUM(C49:H49)</f>
        <v>0</v>
      </c>
    </row>
    <row r="50" spans="1:9" ht="15.9" customHeight="1">
      <c r="A50" s="26" t="s">
        <v>27</v>
      </c>
      <c r="B50" s="27" t="s">
        <v>93</v>
      </c>
      <c r="C50" s="5"/>
      <c r="D50" s="5"/>
      <c r="E50" s="5"/>
      <c r="F50" s="5"/>
      <c r="G50" s="5"/>
      <c r="H50" s="5"/>
      <c r="I50" s="29">
        <f>SUM(C50:H50)</f>
        <v>0</v>
      </c>
    </row>
    <row r="51" spans="1:9">
      <c r="A51" s="26" t="s">
        <v>28</v>
      </c>
      <c r="B51" s="27" t="s">
        <v>3</v>
      </c>
      <c r="C51" s="28">
        <f>C49+C50</f>
        <v>0</v>
      </c>
      <c r="D51" s="28">
        <f t="shared" ref="D51:G51" si="0">D49+D50</f>
        <v>0</v>
      </c>
      <c r="E51" s="28">
        <f t="shared" si="0"/>
        <v>0</v>
      </c>
      <c r="F51" s="28">
        <f t="shared" si="0"/>
        <v>0</v>
      </c>
      <c r="G51" s="28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sheetProtection algorithmName="SHA-512" hashValue="OPzrIuqCkm0PwzQsVjq4XH5vIIdabGYWkNhesatZCIOSucTFe6FhMoUlZLKZMqGgPJKEaYM9esIKFjt4zoaktA==" saltValue="OMz8lhm2w8LMNBfOxThJvA==" spinCount="100000"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3"/>
  <sheetViews>
    <sheetView showGridLines="0" view="pageBreakPreview" zoomScale="70" zoomScaleNormal="70" zoomScaleSheetLayoutView="70" zoomScalePageLayoutView="50" workbookViewId="0">
      <selection activeCell="C49" sqref="C49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89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106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113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12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115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25</v>
      </c>
      <c r="B9" s="18" t="s">
        <v>53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57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26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27</v>
      </c>
      <c r="B14" s="51" t="s">
        <v>14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28</v>
      </c>
      <c r="B15" s="27" t="s">
        <v>56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29</v>
      </c>
      <c r="B16" s="53" t="s">
        <v>15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30</v>
      </c>
      <c r="B17" s="27" t="s">
        <v>10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31</v>
      </c>
      <c r="B18" s="27" t="s">
        <v>9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39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40</v>
      </c>
      <c r="B20" s="53" t="s">
        <v>21</v>
      </c>
      <c r="C20" s="54">
        <f>SUM(C21:C25)</f>
        <v>0</v>
      </c>
      <c r="D20" s="50"/>
      <c r="E20" s="47"/>
      <c r="F20" s="47"/>
      <c r="G20" s="47"/>
      <c r="H20" s="47"/>
    </row>
    <row r="21" spans="1:8" ht="26.1" customHeight="1">
      <c r="A21" s="26" t="s">
        <v>41</v>
      </c>
      <c r="B21" s="27" t="s">
        <v>5</v>
      </c>
      <c r="C21" s="5"/>
      <c r="D21" s="47"/>
      <c r="E21" s="47"/>
      <c r="F21" s="47"/>
      <c r="G21" s="47"/>
      <c r="H21" s="47"/>
    </row>
    <row r="22" spans="1:8" ht="41.7" customHeight="1">
      <c r="A22" s="26" t="s">
        <v>42</v>
      </c>
      <c r="B22" s="55" t="s">
        <v>110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43</v>
      </c>
      <c r="B23" s="27" t="s">
        <v>109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44</v>
      </c>
      <c r="B24" s="27" t="s">
        <v>8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45</v>
      </c>
      <c r="B25" s="27" t="s">
        <v>104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46</v>
      </c>
      <c r="B27" s="51" t="s">
        <v>16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47</v>
      </c>
      <c r="B28" s="55" t="s">
        <v>107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48</v>
      </c>
      <c r="B29" s="27" t="s">
        <v>11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49</v>
      </c>
      <c r="B30" s="27" t="s">
        <v>54</v>
      </c>
      <c r="C30" s="5"/>
      <c r="D30" s="47"/>
      <c r="E30" s="47"/>
      <c r="F30" s="47"/>
      <c r="G30" s="47"/>
      <c r="H30" s="47"/>
    </row>
    <row r="31" spans="1:8" ht="30" customHeight="1">
      <c r="A31" s="26" t="s">
        <v>50</v>
      </c>
      <c r="B31" s="27" t="s">
        <v>105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58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32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33</v>
      </c>
      <c r="B35" s="27" t="s">
        <v>6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34</v>
      </c>
      <c r="B36" s="27" t="s">
        <v>55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35</v>
      </c>
      <c r="B37" s="27" t="s">
        <v>7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36</v>
      </c>
      <c r="B38" s="27" t="s">
        <v>13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52</v>
      </c>
      <c r="B40" s="63" t="s">
        <v>51</v>
      </c>
      <c r="C40" s="63"/>
      <c r="D40" s="63"/>
      <c r="E40" s="19"/>
      <c r="F40" s="19"/>
      <c r="G40" s="19"/>
      <c r="H40" s="19"/>
    </row>
    <row r="41" spans="1:8" ht="10.199999999999999" customHeight="1">
      <c r="A41" s="44"/>
      <c r="B41" s="26"/>
      <c r="C41" s="26"/>
      <c r="D41" s="26"/>
      <c r="E41" s="26"/>
      <c r="F41" s="26"/>
      <c r="G41" s="26"/>
      <c r="H41" s="26"/>
    </row>
    <row r="42" spans="1:8" ht="81.45" customHeight="1">
      <c r="A42" s="21">
        <v>1</v>
      </c>
      <c r="B42" s="57" t="s">
        <v>24</v>
      </c>
      <c r="C42" s="58" t="s">
        <v>17</v>
      </c>
      <c r="D42" s="59" t="s">
        <v>18</v>
      </c>
      <c r="E42" s="59" t="s">
        <v>3</v>
      </c>
      <c r="F42" s="59" t="s">
        <v>22</v>
      </c>
      <c r="G42" s="59" t="s">
        <v>108</v>
      </c>
      <c r="H42" s="59" t="s">
        <v>19</v>
      </c>
    </row>
    <row r="43" spans="1:8" ht="19.2" customHeight="1">
      <c r="A43" s="26" t="s">
        <v>26</v>
      </c>
      <c r="B43" s="48" t="s">
        <v>20</v>
      </c>
      <c r="C43" s="49">
        <f>+C44+C48</f>
        <v>0</v>
      </c>
      <c r="D43" s="49">
        <f>+D44+D48</f>
        <v>0</v>
      </c>
      <c r="E43" s="49">
        <f>+C43+D43</f>
        <v>0</v>
      </c>
      <c r="F43" s="49">
        <f>+F44+F48</f>
        <v>0</v>
      </c>
      <c r="G43" s="49">
        <f>+G44+G48</f>
        <v>0</v>
      </c>
      <c r="H43" s="5"/>
    </row>
    <row r="44" spans="1:8" ht="17.399999999999999" customHeight="1">
      <c r="A44" s="26" t="s">
        <v>27</v>
      </c>
      <c r="B44" s="53" t="s">
        <v>15</v>
      </c>
      <c r="C44" s="54">
        <f>+SUM(C45:C47)</f>
        <v>0</v>
      </c>
      <c r="D44" s="54">
        <f t="shared" ref="D44:G44" si="0">+SUM(D45:D47)</f>
        <v>0</v>
      </c>
      <c r="E44" s="54">
        <f t="shared" ref="E44:E53" si="1">+C44+D44</f>
        <v>0</v>
      </c>
      <c r="F44" s="54">
        <f t="shared" si="0"/>
        <v>0</v>
      </c>
      <c r="G44" s="54">
        <f t="shared" si="0"/>
        <v>0</v>
      </c>
      <c r="H44" s="60"/>
    </row>
    <row r="45" spans="1:8" ht="19.95" customHeight="1">
      <c r="A45" s="26" t="s">
        <v>28</v>
      </c>
      <c r="B45" s="27" t="s">
        <v>10</v>
      </c>
      <c r="C45" s="5"/>
      <c r="D45" s="5"/>
      <c r="E45" s="54">
        <f t="shared" si="1"/>
        <v>0</v>
      </c>
      <c r="F45" s="5"/>
      <c r="G45" s="5"/>
      <c r="H45" s="60"/>
    </row>
    <row r="46" spans="1:8" ht="20.399999999999999" customHeight="1">
      <c r="A46" s="26" t="s">
        <v>29</v>
      </c>
      <c r="B46" s="27" t="s">
        <v>9</v>
      </c>
      <c r="C46" s="5"/>
      <c r="D46" s="5"/>
      <c r="E46" s="54">
        <f t="shared" si="1"/>
        <v>0</v>
      </c>
      <c r="F46" s="5"/>
      <c r="G46" s="5"/>
      <c r="H46" s="60"/>
    </row>
    <row r="47" spans="1:8" ht="21" customHeight="1">
      <c r="A47" s="26" t="s">
        <v>30</v>
      </c>
      <c r="B47" s="27" t="s">
        <v>4</v>
      </c>
      <c r="C47" s="5"/>
      <c r="D47" s="5"/>
      <c r="E47" s="54">
        <f t="shared" si="1"/>
        <v>0</v>
      </c>
      <c r="F47" s="5"/>
      <c r="G47" s="5"/>
      <c r="H47" s="60"/>
    </row>
    <row r="48" spans="1:8" ht="19.95" customHeight="1">
      <c r="A48" s="26" t="s">
        <v>31</v>
      </c>
      <c r="B48" s="53" t="s">
        <v>23</v>
      </c>
      <c r="C48" s="54">
        <f>+SUM(C49:C53)</f>
        <v>0</v>
      </c>
      <c r="D48" s="54">
        <f>+SUM(D49:D53)</f>
        <v>0</v>
      </c>
      <c r="E48" s="54">
        <f t="shared" si="1"/>
        <v>0</v>
      </c>
      <c r="F48" s="5"/>
      <c r="G48" s="5"/>
      <c r="H48" s="60"/>
    </row>
    <row r="49" spans="1:8" ht="21.9" customHeight="1">
      <c r="A49" s="26" t="s">
        <v>39</v>
      </c>
      <c r="B49" s="27" t="s">
        <v>5</v>
      </c>
      <c r="C49" s="5"/>
      <c r="D49" s="5"/>
      <c r="E49" s="54">
        <f t="shared" si="1"/>
        <v>0</v>
      </c>
      <c r="F49" s="60"/>
      <c r="G49" s="60"/>
      <c r="H49" s="60"/>
    </row>
    <row r="50" spans="1:8" ht="46.2" customHeight="1">
      <c r="A50" s="26" t="s">
        <v>40</v>
      </c>
      <c r="B50" s="55" t="s">
        <v>110</v>
      </c>
      <c r="C50" s="5"/>
      <c r="D50" s="5"/>
      <c r="E50" s="54">
        <f t="shared" si="1"/>
        <v>0</v>
      </c>
      <c r="F50" s="60"/>
      <c r="G50" s="60"/>
      <c r="H50" s="60"/>
    </row>
    <row r="51" spans="1:8" ht="28.2" customHeight="1">
      <c r="A51" s="26" t="s">
        <v>41</v>
      </c>
      <c r="B51" s="27" t="s">
        <v>109</v>
      </c>
      <c r="C51" s="5"/>
      <c r="D51" s="5"/>
      <c r="E51" s="54">
        <f t="shared" si="1"/>
        <v>0</v>
      </c>
      <c r="F51" s="60"/>
      <c r="G51" s="60"/>
      <c r="H51" s="60"/>
    </row>
    <row r="52" spans="1:8" ht="21.9" customHeight="1">
      <c r="A52" s="26" t="s">
        <v>42</v>
      </c>
      <c r="B52" s="27" t="s">
        <v>8</v>
      </c>
      <c r="C52" s="5"/>
      <c r="D52" s="5"/>
      <c r="E52" s="54">
        <f t="shared" si="1"/>
        <v>0</v>
      </c>
      <c r="F52" s="60"/>
      <c r="G52" s="60"/>
      <c r="H52" s="60"/>
    </row>
    <row r="53" spans="1:8" ht="21.9" customHeight="1">
      <c r="A53" s="26" t="s">
        <v>43</v>
      </c>
      <c r="B53" s="27" t="s">
        <v>104</v>
      </c>
      <c r="C53" s="5"/>
      <c r="D53" s="5"/>
      <c r="E53" s="54">
        <f t="shared" si="1"/>
        <v>0</v>
      </c>
      <c r="F53" s="60"/>
      <c r="G53" s="60"/>
      <c r="H53" s="60"/>
    </row>
  </sheetData>
  <sheetProtection algorithmName="SHA-512" hashValue="iR9LOAGzGr1kwrgaP5Y6q8v3YdASWBdcvEm/5MxcQWJPszrlS1Qp0qq+M4gZZtqaNu0apT7BLgn2ERoS+8CibA==" saltValue="I3JAylavZcp+PIRfSNFPag==" spinCount="100000" sheet="1" scenarios="1"/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3:H53 H35:H38 C27:C31 C12 D35:D38 E34:F38 C34:C38 C14:C19 E15:F15 H15 C21:C25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lirini</cp:lastModifiedBy>
  <cp:lastPrinted>2016-12-21T08:50:11Z</cp:lastPrinted>
  <dcterms:created xsi:type="dcterms:W3CDTF">2015-04-14T22:21:06Z</dcterms:created>
  <dcterms:modified xsi:type="dcterms:W3CDTF">2020-01-30T12:03:57Z</dcterms:modified>
  <cp:category>Μετά από Σχόλια</cp:category>
  <cp:contentStatus>Ready to Sent</cp:contentStatus>
</cp:coreProperties>
</file>